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5E7C71A0-155F-43FC-B307-B09878EE47CC}" xr6:coauthVersionLast="47" xr6:coauthVersionMax="47" xr10:uidLastSave="{00000000-0000-0000-0000-000000000000}"/>
  <workbookProtection workbookAlgorithmName="SHA-512" workbookHashValue="XuV7h5FNFiWsw6Rc7ijb9rhZNF2Rg9ASIS6gXs83x5kLmtX67zCsQ5UzG23aDQbFxdar8oszQqZQ9f89Dux0sQ==" workbookSaltValue="dZZSyXaoleyxyWV5PM8AVw==" workbookSpinCount="100000" lockStructure="1"/>
  <bookViews>
    <workbookView xWindow="27570" yWindow="0" windowWidth="14310" windowHeight="14310" firstSheet="61" activeTab="61" xr2:uid="{3645130B-A692-46C5-81C4-117329386E2A}"/>
  </bookViews>
  <sheets>
    <sheet name="_a0" sheetId="3" state="hidden" r:id="rId1"/>
    <sheet name="_b1" sheetId="4" state="hidden" r:id="rId2"/>
    <sheet name="_c1" sheetId="5" state="hidden" r:id="rId3"/>
    <sheet name="_w1" sheetId="6" state="hidden" r:id="rId4"/>
    <sheet name="1月" sheetId="7" state="hidden" r:id="rId5"/>
    <sheet name="_b2" sheetId="8" state="hidden" r:id="rId6"/>
    <sheet name="_c2" sheetId="9" state="hidden" r:id="rId7"/>
    <sheet name="_w2" sheetId="10" state="hidden" r:id="rId8"/>
    <sheet name="2月" sheetId="11" state="hidden" r:id="rId9"/>
    <sheet name="_b3" sheetId="12" state="hidden" r:id="rId10"/>
    <sheet name="_c3" sheetId="13" state="hidden" r:id="rId11"/>
    <sheet name="_w3" sheetId="14" state="hidden" r:id="rId12"/>
    <sheet name="3月" sheetId="15" state="hidden" r:id="rId13"/>
    <sheet name="_b4" sheetId="16" state="hidden" r:id="rId14"/>
    <sheet name="_c4" sheetId="17" state="hidden" r:id="rId15"/>
    <sheet name="_w4" sheetId="18" state="hidden" r:id="rId16"/>
    <sheet name="4月" sheetId="19" state="hidden" r:id="rId17"/>
    <sheet name="_b5" sheetId="20" state="hidden" r:id="rId18"/>
    <sheet name="_c5" sheetId="21" state="hidden" r:id="rId19"/>
    <sheet name="_w5" sheetId="22" state="hidden" r:id="rId20"/>
    <sheet name="5月" sheetId="23" state="hidden" r:id="rId21"/>
    <sheet name="_b6" sheetId="24" state="hidden" r:id="rId22"/>
    <sheet name="_c6" sheetId="25" state="hidden" r:id="rId23"/>
    <sheet name="_w6" sheetId="26" state="hidden" r:id="rId24"/>
    <sheet name="6月" sheetId="27" state="hidden" r:id="rId25"/>
    <sheet name="_b7" sheetId="28" state="hidden" r:id="rId26"/>
    <sheet name="_c7" sheetId="29" state="hidden" r:id="rId27"/>
    <sheet name="_w7" sheetId="30" state="hidden" r:id="rId28"/>
    <sheet name="7月" sheetId="31" state="hidden" r:id="rId29"/>
    <sheet name="_b8" sheetId="32" state="hidden" r:id="rId30"/>
    <sheet name="_c8" sheetId="33" state="hidden" r:id="rId31"/>
    <sheet name="_w8" sheetId="34" state="hidden" r:id="rId32"/>
    <sheet name="8月" sheetId="35" state="hidden" r:id="rId33"/>
    <sheet name="_b9" sheetId="36" state="hidden" r:id="rId34"/>
    <sheet name="_c9" sheetId="37" state="hidden" r:id="rId35"/>
    <sheet name="_w9" sheetId="38" state="hidden" r:id="rId36"/>
    <sheet name="9月" sheetId="39" state="hidden" r:id="rId37"/>
    <sheet name="_b10" sheetId="40" state="hidden" r:id="rId38"/>
    <sheet name="_c10" sheetId="41" state="hidden" r:id="rId39"/>
    <sheet name="_w10" sheetId="42" state="hidden" r:id="rId40"/>
    <sheet name="10月" sheetId="43" state="hidden" r:id="rId41"/>
    <sheet name="_b11" sheetId="44" state="hidden" r:id="rId42"/>
    <sheet name="_c11" sheetId="45" state="hidden" r:id="rId43"/>
    <sheet name="_w11" sheetId="46" state="hidden" r:id="rId44"/>
    <sheet name="11月" sheetId="47" state="hidden" r:id="rId45"/>
    <sheet name="_b12" sheetId="48" state="hidden" r:id="rId46"/>
    <sheet name="_c12" sheetId="49" state="hidden" r:id="rId47"/>
    <sheet name="_w12" sheetId="50" state="hidden" r:id="rId48"/>
    <sheet name="12月" sheetId="51" state="hidden" r:id="rId49"/>
    <sheet name="_b13" sheetId="52" state="hidden" r:id="rId50"/>
    <sheet name="_c13" sheetId="53" state="hidden" r:id="rId51"/>
    <sheet name="_w13" sheetId="54" state="hidden" r:id="rId52"/>
    <sheet name="13月" sheetId="55" state="hidden" r:id="rId53"/>
    <sheet name="_b14" sheetId="56" state="hidden" r:id="rId54"/>
    <sheet name="_c14" sheetId="57" state="hidden" r:id="rId55"/>
    <sheet name="_w14" sheetId="58" state="hidden" r:id="rId56"/>
    <sheet name="14月" sheetId="59" state="hidden" r:id="rId57"/>
    <sheet name="_b15" sheetId="60" state="hidden" r:id="rId58"/>
    <sheet name="_c15" sheetId="61" state="hidden" r:id="rId59"/>
    <sheet name="_w15" sheetId="62" state="hidden" r:id="rId60"/>
    <sheet name="15月" sheetId="63" state="hidden" r:id="rId61"/>
    <sheet name="spec" sheetId="2" r:id="rId62"/>
  </sheets>
  <externalReferences>
    <externalReference r:id="rId63"/>
  </externalReferences>
  <definedNames>
    <definedName name="area月1" localSheetId="40" hidden="1">'10月'!$N$43:$AH$49</definedName>
    <definedName name="area月1" localSheetId="44" hidden="1">'11月'!$N$43:$AH$49</definedName>
    <definedName name="area月1" localSheetId="48" hidden="1">'12月'!$N$43:$AH$49</definedName>
    <definedName name="area月1" localSheetId="52" hidden="1">'13月'!$N$43:$AH$49</definedName>
    <definedName name="area月1" localSheetId="56" hidden="1">'14月'!$N$43:$AH$49</definedName>
    <definedName name="area月1" localSheetId="60" hidden="1">'15月'!$N$43:$AH$49</definedName>
    <definedName name="area月1" localSheetId="8" hidden="1">'2月'!$N$43:$AH$49</definedName>
    <definedName name="area月1" localSheetId="12" hidden="1">'3月'!$N$43:$AH$49</definedName>
    <definedName name="area月1" localSheetId="16" hidden="1">'4月'!$N$43:$AH$49</definedName>
    <definedName name="area月1" localSheetId="20" hidden="1">'5月'!$N$43:$AH$49</definedName>
    <definedName name="area月1" localSheetId="24" hidden="1">'6月'!$N$43:$AH$49</definedName>
    <definedName name="area月1" localSheetId="28" hidden="1">'7月'!$N$43:$AH$49</definedName>
    <definedName name="area月1" localSheetId="32" hidden="1">'8月'!$N$43:$AH$49</definedName>
    <definedName name="area月1" localSheetId="36" hidden="1">'9月'!$N$43:$AH$49</definedName>
    <definedName name="area月1" hidden="1">'1月'!$N$43:$AH$49</definedName>
    <definedName name="area小月1" localSheetId="40" hidden="1">'10月'!$AH$6:$AH$36</definedName>
    <definedName name="area小月1" localSheetId="44" hidden="1">'11月'!$AH$6:$AH$36</definedName>
    <definedName name="area小月1" localSheetId="48" hidden="1">'12月'!$AH$6:$AH$36</definedName>
    <definedName name="area小月1" localSheetId="52" hidden="1">'13月'!$AH$6:$AH$36</definedName>
    <definedName name="area小月1" localSheetId="56" hidden="1">'14月'!$AH$6:$AH$36</definedName>
    <definedName name="area小月1" localSheetId="60" hidden="1">'15月'!$AH$6:$AH$36</definedName>
    <definedName name="area小月1" localSheetId="8" hidden="1">'2月'!$AH$6:$AH$36</definedName>
    <definedName name="area小月1" localSheetId="12" hidden="1">'3月'!$AH$6:$AH$36</definedName>
    <definedName name="area小月1" localSheetId="16" hidden="1">'4月'!$AH$6:$AH$36</definedName>
    <definedName name="area小月1" localSheetId="20" hidden="1">'5月'!$AH$6:$AH$36</definedName>
    <definedName name="area小月1" localSheetId="24" hidden="1">'6月'!$AH$6:$AH$36</definedName>
    <definedName name="area小月1" localSheetId="28" hidden="1">'7月'!$AH$6:$AH$36</definedName>
    <definedName name="area小月1" localSheetId="32" hidden="1">'8月'!$AH$6:$AH$36</definedName>
    <definedName name="area小月1" localSheetId="36" hidden="1">'9月'!$AH$6:$AH$36</definedName>
    <definedName name="area小月1" hidden="1">'1月'!$AH$6:$AH$36</definedName>
    <definedName name="area小月2" localSheetId="40" hidden="1">'10月'!$AI$6:$AI$36</definedName>
    <definedName name="area小月2" localSheetId="44" hidden="1">'11月'!$AI$6:$AI$36</definedName>
    <definedName name="area小月2" localSheetId="48" hidden="1">'12月'!$AI$6:$AI$36</definedName>
    <definedName name="area小月2" localSheetId="52" hidden="1">'13月'!$AI$6:$AI$36</definedName>
    <definedName name="area小月2" localSheetId="56" hidden="1">'14月'!$AI$6:$AI$36</definedName>
    <definedName name="area小月2" localSheetId="60" hidden="1">'15月'!$AI$6:$AI$36</definedName>
    <definedName name="area小月2" localSheetId="8" hidden="1">'2月'!$AI$6:$AI$36</definedName>
    <definedName name="area小月2" localSheetId="12" hidden="1">'3月'!$AI$6:$AI$36</definedName>
    <definedName name="area小月2" localSheetId="16" hidden="1">'4月'!$AI$6:$AI$36</definedName>
    <definedName name="area小月2" localSheetId="20" hidden="1">'5月'!$AI$6:$AI$36</definedName>
    <definedName name="area小月2" localSheetId="24" hidden="1">'6月'!$AI$6:$AI$36</definedName>
    <definedName name="area小月2" localSheetId="28" hidden="1">'7月'!$AI$6:$AI$36</definedName>
    <definedName name="area小月2" localSheetId="32" hidden="1">'8月'!$AI$6:$AI$36</definedName>
    <definedName name="area小月2" localSheetId="36" hidden="1">'9月'!$AI$6:$AI$36</definedName>
    <definedName name="area小月2" hidden="1">'1月'!$AI$6:$AI$36</definedName>
    <definedName name="_xlnm.Print_Area" localSheetId="40">'10月'!$D$3:$AJ$50</definedName>
    <definedName name="_xlnm.Print_Area" localSheetId="44">'11月'!$D$3:$AJ$50</definedName>
    <definedName name="_xlnm.Print_Area" localSheetId="48">'12月'!$D$3:$AJ$50</definedName>
    <definedName name="_xlnm.Print_Area" localSheetId="52">'13月'!$D$3:$AJ$50</definedName>
    <definedName name="_xlnm.Print_Area" localSheetId="56">'14月'!$D$3:$AJ$50</definedName>
    <definedName name="_xlnm.Print_Area" localSheetId="60">'15月'!$D$3:$AJ$50</definedName>
    <definedName name="_xlnm.Print_Area" localSheetId="4">'1月'!$D$3:$AJ$50</definedName>
    <definedName name="_xlnm.Print_Area" localSheetId="8">'2月'!$D$3:$AJ$50</definedName>
    <definedName name="_xlnm.Print_Area" localSheetId="12">'3月'!$D$3:$AJ$50</definedName>
    <definedName name="_xlnm.Print_Area" localSheetId="16">'4月'!$D$3:$AJ$50</definedName>
    <definedName name="_xlnm.Print_Area" localSheetId="20">'5月'!$D$3:$AJ$50</definedName>
    <definedName name="_xlnm.Print_Area" localSheetId="24">'6月'!$D$3:$AJ$50</definedName>
    <definedName name="_xlnm.Print_Area" localSheetId="28">'7月'!$D$3:$AJ$50</definedName>
    <definedName name="_xlnm.Print_Area" localSheetId="32">'8月'!$D$3:$AJ$50</definedName>
    <definedName name="_xlnm.Print_Area" localSheetId="36">'9月'!$D$3:$AJ$50</definedName>
    <definedName name="_xlnm.Print_Area" localSheetId="61">spec!$B$1:$H$91</definedName>
    <definedName name="Rイメージ" localSheetId="40">'10月'!$E$4:$AE$40</definedName>
    <definedName name="Rイメージ" localSheetId="44">'11月'!$E$4:$AE$40</definedName>
    <definedName name="Rイメージ" localSheetId="48">'12月'!$E$4:$AE$40</definedName>
    <definedName name="Rイメージ" localSheetId="52">'13月'!$E$4:$AE$40</definedName>
    <definedName name="Rイメージ" localSheetId="56">'14月'!$E$4:$AE$40</definedName>
    <definedName name="Rイメージ" localSheetId="60">'15月'!$E$4:$AE$40</definedName>
    <definedName name="Rイメージ" localSheetId="4">'1月'!$E$4:$AE$40</definedName>
    <definedName name="Rイメージ" localSheetId="8">'2月'!$E$4:$AE$40</definedName>
    <definedName name="Rイメージ" localSheetId="12">'3月'!$E$4:$AE$40</definedName>
    <definedName name="Rイメージ" localSheetId="16">'4月'!$E$4:$AE$40</definedName>
    <definedName name="Rイメージ" localSheetId="20">'5月'!$E$4:$AE$40</definedName>
    <definedName name="Rイメージ" localSheetId="24">'6月'!$E$4:$AE$40</definedName>
    <definedName name="Rイメージ" localSheetId="28">'7月'!$E$4:$AE$40</definedName>
    <definedName name="Rイメージ" localSheetId="32">'8月'!$E$4:$AE$40</definedName>
    <definedName name="Rイメージ" localSheetId="36">'9月'!$E$4:$AE$40</definedName>
    <definedName name="Rロゴ" localSheetId="40">'10月'!$AF$38:$AJ$41</definedName>
    <definedName name="Rロゴ" localSheetId="44">'11月'!$AF$38:$AJ$41</definedName>
    <definedName name="Rロゴ" localSheetId="48">'12月'!$AF$38:$AJ$41</definedName>
    <definedName name="Rロゴ" localSheetId="52">'13月'!$AF$38:$AJ$41</definedName>
    <definedName name="Rロゴ" localSheetId="56">'14月'!$AF$38:$AJ$41</definedName>
    <definedName name="Rロゴ" localSheetId="60">'15月'!$AF$38:$AJ$41</definedName>
    <definedName name="Rロゴ" localSheetId="4">'1月'!$AF$38:$AJ$41</definedName>
    <definedName name="Rロゴ" localSheetId="8">'2月'!$AF$38:$AJ$41</definedName>
    <definedName name="Rロゴ" localSheetId="12">'3月'!$AF$38:$AJ$41</definedName>
    <definedName name="Rロゴ" localSheetId="16">'4月'!$AF$38:$AJ$41</definedName>
    <definedName name="Rロゴ" localSheetId="20">'5月'!$AF$38:$AJ$41</definedName>
    <definedName name="Rロゴ" localSheetId="24">'6月'!$AF$38:$AJ$41</definedName>
    <definedName name="Rロゴ" localSheetId="28">'7月'!$AF$38:$AJ$41</definedName>
    <definedName name="Rロゴ" localSheetId="32">'8月'!$AF$38:$AJ$41</definedName>
    <definedName name="Rロゴ" localSheetId="36">'9月'!$AF$38:$AJ$41</definedName>
    <definedName name="イメージ面積比率" localSheetId="61">spec!$H$50</definedName>
    <definedName name="カテゴリ名" localSheetId="61">spec!$H$30</definedName>
    <definedName name="カレンダー面積比率" localSheetId="61">spec!$H$51</definedName>
    <definedName name="サーバ側ディレクトリ名" localSheetId="61">spec!$H$62</definedName>
    <definedName name="サブ月数" localSheetId="61">spec!$H$34</definedName>
    <definedName name="シート数" localSheetId="61">spec!$H$56</definedName>
    <definedName name="シート別パターンイメージ">spec!$B$13:$H$26</definedName>
    <definedName name="シート別書式パターン提供">spec!$H$53</definedName>
    <definedName name="ダウンロードファイル名" localSheetId="61">spec!$H$54</definedName>
    <definedName name="ツールバージョン" localSheetId="61">spec!$H$65</definedName>
    <definedName name="テンプレートタイプ">spec!$H$2</definedName>
    <definedName name="ブック生成日" localSheetId="61">spec!$H$63</definedName>
    <definedName name="メイン月数" localSheetId="61">spec!$H$33</definedName>
    <definedName name="レイアウト調整可">spec!$H$47</definedName>
    <definedName name="ロゴ行削除可" localSheetId="61">spec!$H$48</definedName>
    <definedName name="印刷" localSheetId="40" hidden="1">'10月'!$D$3:$AJ$50</definedName>
    <definedName name="印刷" localSheetId="44" hidden="1">'11月'!$D$3:$AJ$50</definedName>
    <definedName name="印刷" localSheetId="48" hidden="1">'12月'!$D$3:$AJ$50</definedName>
    <definedName name="印刷" localSheetId="52" hidden="1">'13月'!$D$3:$AJ$50</definedName>
    <definedName name="印刷" localSheetId="56" hidden="1">'14月'!$D$3:$AJ$50</definedName>
    <definedName name="印刷" localSheetId="60" hidden="1">'15月'!$D$3:$AJ$50</definedName>
    <definedName name="印刷" localSheetId="8" hidden="1">'2月'!$D$3:$AJ$50</definedName>
    <definedName name="印刷" localSheetId="12" hidden="1">'3月'!$D$3:$AJ$50</definedName>
    <definedName name="印刷" localSheetId="16" hidden="1">'4月'!$D$3:$AJ$50</definedName>
    <definedName name="印刷" localSheetId="20" hidden="1">'5月'!$D$3:$AJ$50</definedName>
    <definedName name="印刷" localSheetId="24" hidden="1">'6月'!$D$3:$AJ$50</definedName>
    <definedName name="印刷" localSheetId="28" hidden="1">'7月'!$D$3:$AJ$50</definedName>
    <definedName name="印刷" localSheetId="32" hidden="1">'8月'!$D$3:$AJ$50</definedName>
    <definedName name="印刷" localSheetId="36" hidden="1">'9月'!$D$3:$AJ$50</definedName>
    <definedName name="印刷" hidden="1">'1月'!$D$3:$AJ$50</definedName>
    <definedName name="延べ年月_月">spec!$J$61</definedName>
    <definedName name="延べ年月_年">spec!$I$61</definedName>
    <definedName name="開始月" localSheetId="61">spec!$L$57</definedName>
    <definedName name="開始月間隔" localSheetId="61">spec!$H$60</definedName>
    <definedName name="開始年" localSheetId="61">spec!$J$57</definedName>
    <definedName name="開始年月日" localSheetId="1" hidden="1">[1]_a!$D$5</definedName>
    <definedName name="開始年月日" localSheetId="37" hidden="1">[1]_a!$D$5</definedName>
    <definedName name="開始年月日" localSheetId="41" hidden="1">[1]_a!$D$5</definedName>
    <definedName name="開始年月日" localSheetId="45" hidden="1">[1]_a!$D$5</definedName>
    <definedName name="開始年月日" localSheetId="49" hidden="1">[1]_a!$D$5</definedName>
    <definedName name="開始年月日" localSheetId="53" hidden="1">[1]_a!$D$5</definedName>
    <definedName name="開始年月日" localSheetId="57" hidden="1">[1]_a!$D$5</definedName>
    <definedName name="開始年月日" localSheetId="5" hidden="1">[1]_a!$D$5</definedName>
    <definedName name="開始年月日" localSheetId="9" hidden="1">[1]_a!$D$5</definedName>
    <definedName name="開始年月日" localSheetId="13" hidden="1">[1]_a!$D$5</definedName>
    <definedName name="開始年月日" localSheetId="17" hidden="1">[1]_a!$D$5</definedName>
    <definedName name="開始年月日" localSheetId="21" hidden="1">[1]_a!$D$5</definedName>
    <definedName name="開始年月日" localSheetId="25" hidden="1">[1]_a!$D$5</definedName>
    <definedName name="開始年月日" localSheetId="29" hidden="1">[1]_a!$D$5</definedName>
    <definedName name="開始年月日" localSheetId="33" hidden="1">[1]_a!$D$5</definedName>
    <definedName name="開始年月日" localSheetId="2" hidden="1">[1]_a!$D$5</definedName>
    <definedName name="開始年月日" localSheetId="38" hidden="1">[1]_a!$D$5</definedName>
    <definedName name="開始年月日" localSheetId="42" hidden="1">[1]_a!$D$5</definedName>
    <definedName name="開始年月日" localSheetId="46" hidden="1">[1]_a!$D$5</definedName>
    <definedName name="開始年月日" localSheetId="50" hidden="1">[1]_a!$D$5</definedName>
    <definedName name="開始年月日" localSheetId="54" hidden="1">[1]_a!$D$5</definedName>
    <definedName name="開始年月日" localSheetId="58" hidden="1">[1]_a!$D$5</definedName>
    <definedName name="開始年月日" localSheetId="6" hidden="1">[1]_a!$D$5</definedName>
    <definedName name="開始年月日" localSheetId="10" hidden="1">[1]_a!$D$5</definedName>
    <definedName name="開始年月日" localSheetId="14" hidden="1">[1]_a!$D$5</definedName>
    <definedName name="開始年月日" localSheetId="18" hidden="1">[1]_a!$D$5</definedName>
    <definedName name="開始年月日" localSheetId="22" hidden="1">[1]_a!$D$5</definedName>
    <definedName name="開始年月日" localSheetId="26" hidden="1">[1]_a!$D$5</definedName>
    <definedName name="開始年月日" localSheetId="30" hidden="1">[1]_a!$D$5</definedName>
    <definedName name="開始年月日" localSheetId="34" hidden="1">[1]_a!$D$5</definedName>
    <definedName name="開始年月日" localSheetId="3" hidden="1">[1]_a!$D$5</definedName>
    <definedName name="開始年月日" localSheetId="39" hidden="1">[1]_a!$D$5</definedName>
    <definedName name="開始年月日" localSheetId="43" hidden="1">[1]_a!$D$5</definedName>
    <definedName name="開始年月日" localSheetId="47" hidden="1">[1]_a!$D$5</definedName>
    <definedName name="開始年月日" localSheetId="51" hidden="1">[1]_a!$D$5</definedName>
    <definedName name="開始年月日" localSheetId="55" hidden="1">[1]_a!$D$5</definedName>
    <definedName name="開始年月日" localSheetId="59" hidden="1">[1]_a!$D$5</definedName>
    <definedName name="開始年月日" localSheetId="7" hidden="1">[1]_a!$D$5</definedName>
    <definedName name="開始年月日" localSheetId="11" hidden="1">[1]_a!$D$5</definedName>
    <definedName name="開始年月日" localSheetId="15" hidden="1">[1]_a!$D$5</definedName>
    <definedName name="開始年月日" localSheetId="19" hidden="1">[1]_a!$D$5</definedName>
    <definedName name="開始年月日" localSheetId="23" hidden="1">[1]_a!$D$5</definedName>
    <definedName name="開始年月日" localSheetId="27" hidden="1">[1]_a!$D$5</definedName>
    <definedName name="開始年月日" localSheetId="31" hidden="1">[1]_a!$D$5</definedName>
    <definedName name="開始年月日" localSheetId="35" hidden="1">[1]_a!$D$5</definedName>
    <definedName name="開始年月日" localSheetId="40" hidden="1">[1]_a!$D$5</definedName>
    <definedName name="開始年月日" localSheetId="44" hidden="1">[1]_a!$D$5</definedName>
    <definedName name="開始年月日" localSheetId="48" hidden="1">[1]_a!$D$5</definedName>
    <definedName name="開始年月日" localSheetId="52" hidden="1">[1]_a!$D$5</definedName>
    <definedName name="開始年月日" localSheetId="56" hidden="1">[1]_a!$D$5</definedName>
    <definedName name="開始年月日" localSheetId="60" hidden="1">[1]_a!$D$5</definedName>
    <definedName name="開始年月日" localSheetId="4" hidden="1">[1]_a!$D$5</definedName>
    <definedName name="開始年月日" localSheetId="8" hidden="1">[1]_a!$D$5</definedName>
    <definedName name="開始年月日" localSheetId="12" hidden="1">[1]_a!$D$5</definedName>
    <definedName name="開始年月日" localSheetId="16" hidden="1">[1]_a!$D$5</definedName>
    <definedName name="開始年月日" localSheetId="20" hidden="1">[1]_a!$D$5</definedName>
    <definedName name="開始年月日" localSheetId="24" hidden="1">[1]_a!$D$5</definedName>
    <definedName name="開始年月日" localSheetId="28" hidden="1">[1]_a!$D$5</definedName>
    <definedName name="開始年月日" localSheetId="32" hidden="1">[1]_a!$D$5</definedName>
    <definedName name="開始年月日" localSheetId="36" hidden="1">[1]_a!$D$5</definedName>
    <definedName name="開始年月日">_a0!$D$5</definedName>
    <definedName name="開始曜日">_a0!$C$3</definedName>
    <definedName name="概要long" localSheetId="61">spec!$H$32</definedName>
    <definedName name="概要short" localSheetId="61">spec!$H$31</definedName>
    <definedName name="基本名" localSheetId="61">spec!$H$29</definedName>
    <definedName name="月曜始" localSheetId="61">spec!$H$38</definedName>
    <definedName name="月曜始_ファイル名" localSheetId="61">spec!$H$75</definedName>
    <definedName name="行事名" localSheetId="61">spec!$H$41</definedName>
    <definedName name="最終開始年月" localSheetId="61">spec!$H$58</definedName>
    <definedName name="写真分割" localSheetId="61">spec!$H$44</definedName>
    <definedName name="写真枚数_子" localSheetId="61">spec!$H$45</definedName>
    <definedName name="写真枚数_親" localSheetId="61">spec!$H$43</definedName>
    <definedName name="取込シート数" localSheetId="61">spec!$H$66</definedName>
    <definedName name="取込シート名リスト" localSheetId="61">spec!$H$67</definedName>
    <definedName name="取込日時" localSheetId="61">spec!$H$68</definedName>
    <definedName name="収容月数合計" localSheetId="61">spec!$H$61</definedName>
    <definedName name="終了月" localSheetId="61">spec!$L$58</definedName>
    <definedName name="終了最終月" localSheetId="61">spec!$L$59</definedName>
    <definedName name="終了最終年" localSheetId="61">spec!$J$59</definedName>
    <definedName name="終了年" localSheetId="61">spec!$J$58</definedName>
    <definedName name="縦横" localSheetId="61">spec!$H$36</definedName>
    <definedName name="祝日名" localSheetId="61">spec!$H$40</definedName>
    <definedName name="条件付書式使用">spec!$H$52</definedName>
    <definedName name="生成方法" localSheetId="61">spec!$H$64</definedName>
    <definedName name="先頭開始年月" localSheetId="61">spec!$H$57</definedName>
    <definedName name="日曜始" localSheetId="61">spec!$H$37</definedName>
    <definedName name="日曜始_ファイル名" localSheetId="61">spec!$H$74</definedName>
    <definedName name="非曜始" localSheetId="61">spec!$H$39</definedName>
    <definedName name="非曜始_ファイル名" localSheetId="61">spec!$H$76</definedName>
    <definedName name="備考1" localSheetId="61">spec!$C$79</definedName>
    <definedName name="備考2" localSheetId="61">spec!$C$80</definedName>
    <definedName name="備考3" localSheetId="61">spec!$C$81</definedName>
    <definedName name="備考4" localSheetId="61">spec!$C$82</definedName>
    <definedName name="備考5" localSheetId="61">spec!$C$83</definedName>
    <definedName name="備考6" localSheetId="61">spec!$C$84</definedName>
    <definedName name="備考7" localSheetId="61">spec!$C$85</definedName>
    <definedName name="備考8" localSheetId="61">spec!$C$86</definedName>
    <definedName name="曜日始まり" localSheetId="61">spec!$H$55</definedName>
    <definedName name="用紙" localSheetId="61">spec!$H$35</definedName>
    <definedName name="六曜名" localSheetId="61">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Q44" i="63" l="1"/>
  <c r="T44" i="63" s="1"/>
  <c r="W44" i="63" s="1"/>
  <c r="Z44" i="63" s="1"/>
  <c r="AC44" i="63" s="1"/>
  <c r="AF44" i="63" s="1"/>
  <c r="N45" i="63" s="1"/>
  <c r="Q45" i="63" s="1"/>
  <c r="T45" i="63" s="1"/>
  <c r="W45" i="63" s="1"/>
  <c r="Z45" i="63" s="1"/>
  <c r="AC45" i="63" s="1"/>
  <c r="AF45" i="63" s="1"/>
  <c r="N46" i="63" s="1"/>
  <c r="Q46" i="63" s="1"/>
  <c r="T46" i="63" s="1"/>
  <c r="W46" i="63" s="1"/>
  <c r="Z46" i="63" s="1"/>
  <c r="AC46" i="63" s="1"/>
  <c r="AF46" i="63" s="1"/>
  <c r="N47" i="63" s="1"/>
  <c r="Q47" i="63" s="1"/>
  <c r="T47" i="63" s="1"/>
  <c r="W47" i="63" s="1"/>
  <c r="Z47" i="63" s="1"/>
  <c r="AC47" i="63" s="1"/>
  <c r="AF47" i="63" s="1"/>
  <c r="N48" i="63" s="1"/>
  <c r="Q48" i="63" s="1"/>
  <c r="T48" i="63" s="1"/>
  <c r="W48" i="63" s="1"/>
  <c r="Z48" i="63" s="1"/>
  <c r="AC48" i="63" s="1"/>
  <c r="AF48" i="63" s="1"/>
  <c r="N49" i="63" s="1"/>
  <c r="Q49" i="63" s="1"/>
  <c r="T49" i="63" s="1"/>
  <c r="W49" i="63" s="1"/>
  <c r="Z49" i="63" s="1"/>
  <c r="AC49" i="63" s="1"/>
  <c r="AF49" i="63" s="1"/>
  <c r="AI7" i="63"/>
  <c r="AI8" i="63" s="1"/>
  <c r="AI9" i="63" s="1"/>
  <c r="AI10" i="63" s="1"/>
  <c r="AI11" i="63" s="1"/>
  <c r="AI12" i="63" s="1"/>
  <c r="AI13" i="63" s="1"/>
  <c r="AI14" i="63" s="1"/>
  <c r="AI15" i="63" s="1"/>
  <c r="AI16" i="63" s="1"/>
  <c r="AI17" i="63" s="1"/>
  <c r="AI18" i="63" s="1"/>
  <c r="AI19" i="63" s="1"/>
  <c r="AI20" i="63" s="1"/>
  <c r="AI21" i="63" s="1"/>
  <c r="AI22" i="63" s="1"/>
  <c r="AI23" i="63" s="1"/>
  <c r="AI24" i="63" s="1"/>
  <c r="AI25" i="63" s="1"/>
  <c r="AI26" i="63" s="1"/>
  <c r="AI27" i="63" s="1"/>
  <c r="AI28" i="63" s="1"/>
  <c r="AI29" i="63" s="1"/>
  <c r="AI30" i="63" s="1"/>
  <c r="AI31" i="63" s="1"/>
  <c r="AI32" i="63" s="1"/>
  <c r="AI33" i="63" s="1"/>
  <c r="AI34" i="63" s="1"/>
  <c r="AI35" i="63" s="1"/>
  <c r="AI36" i="63" s="1"/>
  <c r="AH7" i="63"/>
  <c r="AH8" i="63" s="1"/>
  <c r="AH9" i="63" s="1"/>
  <c r="AH10" i="63" s="1"/>
  <c r="AH11" i="63" s="1"/>
  <c r="AH12" i="63" s="1"/>
  <c r="AH13" i="63" s="1"/>
  <c r="AH14" i="63" s="1"/>
  <c r="AH15" i="63" s="1"/>
  <c r="AH16" i="63" s="1"/>
  <c r="AH17" i="63" s="1"/>
  <c r="AH18" i="63" s="1"/>
  <c r="AH19" i="63" s="1"/>
  <c r="AH20" i="63" s="1"/>
  <c r="AH21" i="63" s="1"/>
  <c r="AH22" i="63" s="1"/>
  <c r="AH23" i="63" s="1"/>
  <c r="AH24" i="63" s="1"/>
  <c r="AH25" i="63" s="1"/>
  <c r="AH26" i="63" s="1"/>
  <c r="AH27" i="63" s="1"/>
  <c r="AH28" i="63" s="1"/>
  <c r="AH29" i="63" s="1"/>
  <c r="AH30" i="63" s="1"/>
  <c r="AH31" i="63" s="1"/>
  <c r="AH32" i="63" s="1"/>
  <c r="AH33" i="63" s="1"/>
  <c r="AH34" i="63" s="1"/>
  <c r="AH35" i="63" s="1"/>
  <c r="AH36" i="63" s="1"/>
  <c r="Q44" i="59"/>
  <c r="T44" i="59" s="1"/>
  <c r="W44" i="59" s="1"/>
  <c r="Z44" i="59" s="1"/>
  <c r="AC44" i="59" s="1"/>
  <c r="AF44" i="59" s="1"/>
  <c r="N45" i="59" s="1"/>
  <c r="Q45" i="59" s="1"/>
  <c r="T45" i="59" s="1"/>
  <c r="W45" i="59" s="1"/>
  <c r="Z45" i="59" s="1"/>
  <c r="AC45" i="59" s="1"/>
  <c r="AF45" i="59" s="1"/>
  <c r="N46" i="59" s="1"/>
  <c r="Q46" i="59" s="1"/>
  <c r="T46" i="59" s="1"/>
  <c r="W46" i="59" s="1"/>
  <c r="Z46" i="59" s="1"/>
  <c r="AC46" i="59" s="1"/>
  <c r="AF46" i="59" s="1"/>
  <c r="N47" i="59" s="1"/>
  <c r="Q47" i="59" s="1"/>
  <c r="T47" i="59" s="1"/>
  <c r="W47" i="59" s="1"/>
  <c r="Z47" i="59" s="1"/>
  <c r="AC47" i="59" s="1"/>
  <c r="AF47" i="59" s="1"/>
  <c r="N48" i="59" s="1"/>
  <c r="Q48" i="59" s="1"/>
  <c r="T48" i="59" s="1"/>
  <c r="W48" i="59" s="1"/>
  <c r="Z48" i="59" s="1"/>
  <c r="AC48" i="59" s="1"/>
  <c r="AF48" i="59" s="1"/>
  <c r="N49" i="59" s="1"/>
  <c r="Q49" i="59" s="1"/>
  <c r="T49" i="59" s="1"/>
  <c r="W49" i="59" s="1"/>
  <c r="Z49" i="59" s="1"/>
  <c r="AC49" i="59" s="1"/>
  <c r="AF49" i="59" s="1"/>
  <c r="AI7" i="59"/>
  <c r="AI8" i="59" s="1"/>
  <c r="AI9" i="59" s="1"/>
  <c r="AI10" i="59" s="1"/>
  <c r="AI11" i="59" s="1"/>
  <c r="AI12" i="59" s="1"/>
  <c r="AI13" i="59" s="1"/>
  <c r="AI14" i="59" s="1"/>
  <c r="AI15" i="59" s="1"/>
  <c r="AI16" i="59" s="1"/>
  <c r="AI17" i="59" s="1"/>
  <c r="AI18" i="59" s="1"/>
  <c r="AI19" i="59" s="1"/>
  <c r="AI20" i="59" s="1"/>
  <c r="AI21" i="59" s="1"/>
  <c r="AI22" i="59" s="1"/>
  <c r="AI23" i="59" s="1"/>
  <c r="AI24" i="59" s="1"/>
  <c r="AI25" i="59" s="1"/>
  <c r="AI26" i="59" s="1"/>
  <c r="AI27" i="59" s="1"/>
  <c r="AI28" i="59" s="1"/>
  <c r="AI29" i="59" s="1"/>
  <c r="AI30" i="59" s="1"/>
  <c r="AI31" i="59" s="1"/>
  <c r="AI32" i="59" s="1"/>
  <c r="AI33" i="59" s="1"/>
  <c r="AI34" i="59" s="1"/>
  <c r="AI35" i="59" s="1"/>
  <c r="AI36" i="59" s="1"/>
  <c r="AH7" i="59"/>
  <c r="AH8" i="59" s="1"/>
  <c r="AH9" i="59" s="1"/>
  <c r="AH10" i="59" s="1"/>
  <c r="AH11" i="59" s="1"/>
  <c r="AH12" i="59" s="1"/>
  <c r="AH13" i="59" s="1"/>
  <c r="AH14" i="59" s="1"/>
  <c r="AH15" i="59" s="1"/>
  <c r="AH16" i="59" s="1"/>
  <c r="AH17" i="59" s="1"/>
  <c r="AH18" i="59" s="1"/>
  <c r="AH19" i="59" s="1"/>
  <c r="AH20" i="59" s="1"/>
  <c r="AH21" i="59" s="1"/>
  <c r="AH22" i="59" s="1"/>
  <c r="AH23" i="59" s="1"/>
  <c r="AH24" i="59" s="1"/>
  <c r="AH25" i="59" s="1"/>
  <c r="AH26" i="59" s="1"/>
  <c r="AH27" i="59" s="1"/>
  <c r="AH28" i="59" s="1"/>
  <c r="AH29" i="59" s="1"/>
  <c r="AH30" i="59" s="1"/>
  <c r="AH31" i="59" s="1"/>
  <c r="AH32" i="59" s="1"/>
  <c r="AH33" i="59" s="1"/>
  <c r="AH34" i="59" s="1"/>
  <c r="AH35" i="59" s="1"/>
  <c r="AH36" i="59" s="1"/>
  <c r="Q44" i="55"/>
  <c r="T44" i="55" s="1"/>
  <c r="W44" i="55" s="1"/>
  <c r="Z44" i="55" s="1"/>
  <c r="AC44" i="55" s="1"/>
  <c r="AF44" i="55" s="1"/>
  <c r="N45" i="55" s="1"/>
  <c r="Q45" i="55" s="1"/>
  <c r="T45" i="55" s="1"/>
  <c r="W45" i="55" s="1"/>
  <c r="Z45" i="55" s="1"/>
  <c r="AC45" i="55" s="1"/>
  <c r="AF45" i="55" s="1"/>
  <c r="N46" i="55" s="1"/>
  <c r="Q46" i="55" s="1"/>
  <c r="T46" i="55" s="1"/>
  <c r="W46" i="55" s="1"/>
  <c r="Z46" i="55" s="1"/>
  <c r="AC46" i="55" s="1"/>
  <c r="AF46" i="55" s="1"/>
  <c r="N47" i="55" s="1"/>
  <c r="Q47" i="55" s="1"/>
  <c r="T47" i="55" s="1"/>
  <c r="W47" i="55" s="1"/>
  <c r="Z47" i="55" s="1"/>
  <c r="AC47" i="55" s="1"/>
  <c r="AF47" i="55" s="1"/>
  <c r="N48" i="55" s="1"/>
  <c r="Q48" i="55" s="1"/>
  <c r="T48" i="55" s="1"/>
  <c r="W48" i="55" s="1"/>
  <c r="Z48" i="55" s="1"/>
  <c r="AC48" i="55" s="1"/>
  <c r="AF48" i="55" s="1"/>
  <c r="N49" i="55" s="1"/>
  <c r="Q49" i="55" s="1"/>
  <c r="T49" i="55" s="1"/>
  <c r="W49" i="55" s="1"/>
  <c r="Z49" i="55" s="1"/>
  <c r="AC49" i="55" s="1"/>
  <c r="AF49" i="55" s="1"/>
  <c r="AI7" i="55"/>
  <c r="AI8" i="55" s="1"/>
  <c r="AI9" i="55" s="1"/>
  <c r="AI10" i="55" s="1"/>
  <c r="AI11" i="55" s="1"/>
  <c r="AI12" i="55" s="1"/>
  <c r="AI13" i="55" s="1"/>
  <c r="AI14" i="55" s="1"/>
  <c r="AI15" i="55" s="1"/>
  <c r="AI16" i="55" s="1"/>
  <c r="AI17" i="55" s="1"/>
  <c r="AI18" i="55" s="1"/>
  <c r="AI19" i="55" s="1"/>
  <c r="AI20" i="55" s="1"/>
  <c r="AI21" i="55" s="1"/>
  <c r="AI22" i="55" s="1"/>
  <c r="AI23" i="55" s="1"/>
  <c r="AI24" i="55" s="1"/>
  <c r="AI25" i="55" s="1"/>
  <c r="AI26" i="55" s="1"/>
  <c r="AI27" i="55" s="1"/>
  <c r="AI28" i="55" s="1"/>
  <c r="AI29" i="55" s="1"/>
  <c r="AI30" i="55" s="1"/>
  <c r="AI31" i="55" s="1"/>
  <c r="AI32" i="55" s="1"/>
  <c r="AI33" i="55" s="1"/>
  <c r="AI34" i="55" s="1"/>
  <c r="AI35" i="55" s="1"/>
  <c r="AI36" i="55" s="1"/>
  <c r="AH7" i="55"/>
  <c r="AH8" i="55" s="1"/>
  <c r="AH9" i="55" s="1"/>
  <c r="AH10" i="55" s="1"/>
  <c r="AH11" i="55" s="1"/>
  <c r="AH12" i="55" s="1"/>
  <c r="AH13" i="55" s="1"/>
  <c r="AH14" i="55" s="1"/>
  <c r="AH15" i="55" s="1"/>
  <c r="AH16" i="55" s="1"/>
  <c r="AH17" i="55" s="1"/>
  <c r="AH18" i="55" s="1"/>
  <c r="AH19" i="55" s="1"/>
  <c r="AH20" i="55" s="1"/>
  <c r="AH21" i="55" s="1"/>
  <c r="AH22" i="55" s="1"/>
  <c r="AH23" i="55" s="1"/>
  <c r="AH24" i="55" s="1"/>
  <c r="AH25" i="55" s="1"/>
  <c r="AH26" i="55" s="1"/>
  <c r="AH27" i="55" s="1"/>
  <c r="AH28" i="55" s="1"/>
  <c r="AH29" i="55" s="1"/>
  <c r="AH30" i="55" s="1"/>
  <c r="AH31" i="55" s="1"/>
  <c r="AH32" i="55" s="1"/>
  <c r="AH33" i="55" s="1"/>
  <c r="AH34" i="55" s="1"/>
  <c r="AH35" i="55" s="1"/>
  <c r="AH36" i="55" s="1"/>
  <c r="Q44" i="51"/>
  <c r="T44" i="51" s="1"/>
  <c r="W44" i="51" s="1"/>
  <c r="Z44" i="51" s="1"/>
  <c r="AC44" i="51" s="1"/>
  <c r="AF44" i="51" s="1"/>
  <c r="N45" i="51" s="1"/>
  <c r="Q45" i="51" s="1"/>
  <c r="T45" i="51" s="1"/>
  <c r="W45" i="51" s="1"/>
  <c r="Z45" i="51" s="1"/>
  <c r="AC45" i="51" s="1"/>
  <c r="AF45" i="51" s="1"/>
  <c r="N46" i="51" s="1"/>
  <c r="Q46" i="51" s="1"/>
  <c r="T46" i="51" s="1"/>
  <c r="W46" i="51" s="1"/>
  <c r="Z46" i="51" s="1"/>
  <c r="AC46" i="51" s="1"/>
  <c r="AF46" i="51" s="1"/>
  <c r="N47" i="51" s="1"/>
  <c r="Q47" i="51" s="1"/>
  <c r="T47" i="51" s="1"/>
  <c r="W47" i="51" s="1"/>
  <c r="Z47" i="51" s="1"/>
  <c r="AC47" i="51" s="1"/>
  <c r="AF47" i="51" s="1"/>
  <c r="N48" i="51" s="1"/>
  <c r="Q48" i="51" s="1"/>
  <c r="T48" i="51" s="1"/>
  <c r="W48" i="51" s="1"/>
  <c r="Z48" i="51" s="1"/>
  <c r="AC48" i="51" s="1"/>
  <c r="AF48" i="51" s="1"/>
  <c r="N49" i="51" s="1"/>
  <c r="Q49" i="51" s="1"/>
  <c r="T49" i="51" s="1"/>
  <c r="W49" i="51" s="1"/>
  <c r="Z49" i="51" s="1"/>
  <c r="AC49" i="51" s="1"/>
  <c r="AF49" i="51" s="1"/>
  <c r="AI7" i="51"/>
  <c r="AI8" i="51" s="1"/>
  <c r="AI9" i="51" s="1"/>
  <c r="AI10" i="51" s="1"/>
  <c r="AI11" i="51" s="1"/>
  <c r="AI12" i="51" s="1"/>
  <c r="AI13" i="51" s="1"/>
  <c r="AI14" i="51" s="1"/>
  <c r="AI15" i="51" s="1"/>
  <c r="AI16" i="51" s="1"/>
  <c r="AI17" i="51" s="1"/>
  <c r="AI18" i="51" s="1"/>
  <c r="AI19" i="51" s="1"/>
  <c r="AI20" i="51" s="1"/>
  <c r="AI21" i="51" s="1"/>
  <c r="AI22" i="51" s="1"/>
  <c r="AI23" i="51" s="1"/>
  <c r="AI24" i="51" s="1"/>
  <c r="AI25" i="51" s="1"/>
  <c r="AI26" i="51" s="1"/>
  <c r="AI27" i="51" s="1"/>
  <c r="AI28" i="51" s="1"/>
  <c r="AI29" i="51" s="1"/>
  <c r="AI30" i="51" s="1"/>
  <c r="AI31" i="51" s="1"/>
  <c r="AI32" i="51" s="1"/>
  <c r="AI33" i="51" s="1"/>
  <c r="AI34" i="51" s="1"/>
  <c r="AI35" i="51" s="1"/>
  <c r="AI36" i="51" s="1"/>
  <c r="AH7" i="51"/>
  <c r="AH8" i="51" s="1"/>
  <c r="AH9" i="51" s="1"/>
  <c r="AH10" i="51" s="1"/>
  <c r="AH11" i="51" s="1"/>
  <c r="AH12" i="51" s="1"/>
  <c r="AH13" i="51" s="1"/>
  <c r="AH14" i="51" s="1"/>
  <c r="AH15" i="51" s="1"/>
  <c r="AH16" i="51" s="1"/>
  <c r="AH17" i="51" s="1"/>
  <c r="AH18" i="51" s="1"/>
  <c r="AH19" i="51" s="1"/>
  <c r="AH20" i="51" s="1"/>
  <c r="AH21" i="51" s="1"/>
  <c r="AH22" i="51" s="1"/>
  <c r="AH23" i="51" s="1"/>
  <c r="AH24" i="51" s="1"/>
  <c r="AH25" i="51" s="1"/>
  <c r="AH26" i="51" s="1"/>
  <c r="AH27" i="51" s="1"/>
  <c r="AH28" i="51" s="1"/>
  <c r="AH29" i="51" s="1"/>
  <c r="AH30" i="51" s="1"/>
  <c r="AH31" i="51" s="1"/>
  <c r="AH32" i="51" s="1"/>
  <c r="AH33" i="51" s="1"/>
  <c r="AH34" i="51" s="1"/>
  <c r="AH35" i="51" s="1"/>
  <c r="AH36" i="51" s="1"/>
  <c r="Q44" i="47"/>
  <c r="T44" i="47" s="1"/>
  <c r="W44" i="47" s="1"/>
  <c r="Z44" i="47" s="1"/>
  <c r="AC44" i="47" s="1"/>
  <c r="AF44" i="47" s="1"/>
  <c r="N45" i="47" s="1"/>
  <c r="Q45" i="47" s="1"/>
  <c r="T45" i="47" s="1"/>
  <c r="W45" i="47" s="1"/>
  <c r="Z45" i="47" s="1"/>
  <c r="AC45" i="47" s="1"/>
  <c r="AF45" i="47" s="1"/>
  <c r="N46" i="47" s="1"/>
  <c r="Q46" i="47" s="1"/>
  <c r="T46" i="47" s="1"/>
  <c r="W46" i="47" s="1"/>
  <c r="Z46" i="47" s="1"/>
  <c r="AC46" i="47" s="1"/>
  <c r="AF46" i="47" s="1"/>
  <c r="N47" i="47" s="1"/>
  <c r="Q47" i="47" s="1"/>
  <c r="T47" i="47" s="1"/>
  <c r="W47" i="47" s="1"/>
  <c r="Z47" i="47" s="1"/>
  <c r="AC47" i="47" s="1"/>
  <c r="AF47" i="47" s="1"/>
  <c r="N48" i="47" s="1"/>
  <c r="Q48" i="47" s="1"/>
  <c r="T48" i="47" s="1"/>
  <c r="W48" i="47" s="1"/>
  <c r="Z48" i="47" s="1"/>
  <c r="AC48" i="47" s="1"/>
  <c r="AF48" i="47" s="1"/>
  <c r="N49" i="47" s="1"/>
  <c r="Q49" i="47" s="1"/>
  <c r="T49" i="47" s="1"/>
  <c r="W49" i="47" s="1"/>
  <c r="Z49" i="47" s="1"/>
  <c r="AC49" i="47" s="1"/>
  <c r="AF49" i="47" s="1"/>
  <c r="AI7" i="47"/>
  <c r="AI8" i="47" s="1"/>
  <c r="AI9" i="47" s="1"/>
  <c r="AI10" i="47" s="1"/>
  <c r="AI11" i="47" s="1"/>
  <c r="AI12" i="47" s="1"/>
  <c r="AI13" i="47" s="1"/>
  <c r="AI14" i="47" s="1"/>
  <c r="AI15" i="47" s="1"/>
  <c r="AI16" i="47" s="1"/>
  <c r="AI17" i="47" s="1"/>
  <c r="AI18" i="47" s="1"/>
  <c r="AI19" i="47" s="1"/>
  <c r="AI20" i="47" s="1"/>
  <c r="AI21" i="47" s="1"/>
  <c r="AI22" i="47" s="1"/>
  <c r="AI23" i="47" s="1"/>
  <c r="AI24" i="47" s="1"/>
  <c r="AI25" i="47" s="1"/>
  <c r="AI26" i="47" s="1"/>
  <c r="AI27" i="47" s="1"/>
  <c r="AI28" i="47" s="1"/>
  <c r="AI29" i="47" s="1"/>
  <c r="AI30" i="47" s="1"/>
  <c r="AI31" i="47" s="1"/>
  <c r="AI32" i="47" s="1"/>
  <c r="AI33" i="47" s="1"/>
  <c r="AI34" i="47" s="1"/>
  <c r="AI35" i="47" s="1"/>
  <c r="AI36" i="47" s="1"/>
  <c r="AH7" i="47"/>
  <c r="AH8" i="47" s="1"/>
  <c r="AH9" i="47" s="1"/>
  <c r="AH10" i="47" s="1"/>
  <c r="AH11" i="47" s="1"/>
  <c r="AH12" i="47" s="1"/>
  <c r="AH13" i="47" s="1"/>
  <c r="AH14" i="47" s="1"/>
  <c r="AH15" i="47" s="1"/>
  <c r="AH16" i="47" s="1"/>
  <c r="AH17" i="47" s="1"/>
  <c r="AH18" i="47" s="1"/>
  <c r="AH19" i="47" s="1"/>
  <c r="AH20" i="47" s="1"/>
  <c r="AH21" i="47" s="1"/>
  <c r="AH22" i="47" s="1"/>
  <c r="AH23" i="47" s="1"/>
  <c r="AH24" i="47" s="1"/>
  <c r="AH25" i="47" s="1"/>
  <c r="AH26" i="47" s="1"/>
  <c r="AH27" i="47" s="1"/>
  <c r="AH28" i="47" s="1"/>
  <c r="AH29" i="47" s="1"/>
  <c r="AH30" i="47" s="1"/>
  <c r="AH31" i="47" s="1"/>
  <c r="AH32" i="47" s="1"/>
  <c r="AH33" i="47" s="1"/>
  <c r="AH34" i="47" s="1"/>
  <c r="AH35" i="47" s="1"/>
  <c r="AH36" i="47" s="1"/>
  <c r="Q44" i="43"/>
  <c r="T44" i="43" s="1"/>
  <c r="W44" i="43" s="1"/>
  <c r="Z44" i="43" s="1"/>
  <c r="AC44" i="43" s="1"/>
  <c r="AF44" i="43" s="1"/>
  <c r="N45" i="43" s="1"/>
  <c r="Q45" i="43" s="1"/>
  <c r="T45" i="43" s="1"/>
  <c r="W45" i="43" s="1"/>
  <c r="Z45" i="43" s="1"/>
  <c r="AC45" i="43" s="1"/>
  <c r="AF45" i="43" s="1"/>
  <c r="N46" i="43" s="1"/>
  <c r="Q46" i="43" s="1"/>
  <c r="T46" i="43" s="1"/>
  <c r="W46" i="43" s="1"/>
  <c r="Z46" i="43" s="1"/>
  <c r="AC46" i="43" s="1"/>
  <c r="AF46" i="43" s="1"/>
  <c r="N47" i="43" s="1"/>
  <c r="Q47" i="43" s="1"/>
  <c r="T47" i="43" s="1"/>
  <c r="W47" i="43" s="1"/>
  <c r="Z47" i="43" s="1"/>
  <c r="AC47" i="43" s="1"/>
  <c r="AF47" i="43" s="1"/>
  <c r="N48" i="43" s="1"/>
  <c r="Q48" i="43" s="1"/>
  <c r="T48" i="43" s="1"/>
  <c r="W48" i="43" s="1"/>
  <c r="Z48" i="43" s="1"/>
  <c r="AC48" i="43" s="1"/>
  <c r="AF48" i="43" s="1"/>
  <c r="N49" i="43" s="1"/>
  <c r="Q49" i="43" s="1"/>
  <c r="T49" i="43" s="1"/>
  <c r="W49" i="43" s="1"/>
  <c r="Z49" i="43" s="1"/>
  <c r="AC49" i="43" s="1"/>
  <c r="AF49" i="43" s="1"/>
  <c r="AI7" i="43"/>
  <c r="AI8" i="43" s="1"/>
  <c r="AI9" i="43" s="1"/>
  <c r="AI10" i="43" s="1"/>
  <c r="AI11" i="43" s="1"/>
  <c r="AI12" i="43" s="1"/>
  <c r="AI13" i="43" s="1"/>
  <c r="AI14" i="43" s="1"/>
  <c r="AI15" i="43" s="1"/>
  <c r="AI16" i="43" s="1"/>
  <c r="AI17" i="43" s="1"/>
  <c r="AI18" i="43" s="1"/>
  <c r="AI19" i="43" s="1"/>
  <c r="AI20" i="43" s="1"/>
  <c r="AI21" i="43" s="1"/>
  <c r="AI22" i="43" s="1"/>
  <c r="AI23" i="43" s="1"/>
  <c r="AI24" i="43" s="1"/>
  <c r="AI25" i="43" s="1"/>
  <c r="AI26" i="43" s="1"/>
  <c r="AI27" i="43" s="1"/>
  <c r="AI28" i="43" s="1"/>
  <c r="AI29" i="43" s="1"/>
  <c r="AI30" i="43" s="1"/>
  <c r="AI31" i="43" s="1"/>
  <c r="AI32" i="43" s="1"/>
  <c r="AI33" i="43" s="1"/>
  <c r="AI34" i="43" s="1"/>
  <c r="AI35" i="43" s="1"/>
  <c r="AI36" i="43" s="1"/>
  <c r="AH7" i="43"/>
  <c r="AH8" i="43" s="1"/>
  <c r="AH9" i="43" s="1"/>
  <c r="AH10" i="43" s="1"/>
  <c r="AH11" i="43" s="1"/>
  <c r="AH12" i="43" s="1"/>
  <c r="AH13" i="43" s="1"/>
  <c r="AH14" i="43" s="1"/>
  <c r="AH15" i="43" s="1"/>
  <c r="AH16" i="43" s="1"/>
  <c r="AH17" i="43" s="1"/>
  <c r="AH18" i="43" s="1"/>
  <c r="AH19" i="43" s="1"/>
  <c r="AH20" i="43" s="1"/>
  <c r="AH21" i="43" s="1"/>
  <c r="AH22" i="43" s="1"/>
  <c r="AH23" i="43" s="1"/>
  <c r="AH24" i="43" s="1"/>
  <c r="AH25" i="43" s="1"/>
  <c r="AH26" i="43" s="1"/>
  <c r="AH27" i="43" s="1"/>
  <c r="AH28" i="43" s="1"/>
  <c r="AH29" i="43" s="1"/>
  <c r="AH30" i="43" s="1"/>
  <c r="AH31" i="43" s="1"/>
  <c r="AH32" i="43" s="1"/>
  <c r="AH33" i="43" s="1"/>
  <c r="AH34" i="43" s="1"/>
  <c r="AH35" i="43" s="1"/>
  <c r="AH36" i="43" s="1"/>
  <c r="Q44" i="39"/>
  <c r="T44" i="39" s="1"/>
  <c r="W44" i="39" s="1"/>
  <c r="Z44" i="39" s="1"/>
  <c r="AC44" i="39" s="1"/>
  <c r="AF44" i="39" s="1"/>
  <c r="N45" i="39" s="1"/>
  <c r="Q45" i="39" s="1"/>
  <c r="T45" i="39" s="1"/>
  <c r="W45" i="39" s="1"/>
  <c r="Z45" i="39" s="1"/>
  <c r="AC45" i="39" s="1"/>
  <c r="AF45" i="39" s="1"/>
  <c r="N46" i="39" s="1"/>
  <c r="Q46" i="39" s="1"/>
  <c r="T46" i="39" s="1"/>
  <c r="W46" i="39" s="1"/>
  <c r="Z46" i="39" s="1"/>
  <c r="AC46" i="39" s="1"/>
  <c r="AF46" i="39" s="1"/>
  <c r="N47" i="39" s="1"/>
  <c r="Q47" i="39" s="1"/>
  <c r="T47" i="39" s="1"/>
  <c r="W47" i="39" s="1"/>
  <c r="Z47" i="39" s="1"/>
  <c r="AC47" i="39" s="1"/>
  <c r="AF47" i="39" s="1"/>
  <c r="N48" i="39" s="1"/>
  <c r="Q48" i="39" s="1"/>
  <c r="T48" i="39" s="1"/>
  <c r="W48" i="39" s="1"/>
  <c r="Z48" i="39" s="1"/>
  <c r="AC48" i="39" s="1"/>
  <c r="AF48" i="39" s="1"/>
  <c r="N49" i="39" s="1"/>
  <c r="Q49" i="39" s="1"/>
  <c r="T49" i="39" s="1"/>
  <c r="W49" i="39" s="1"/>
  <c r="Z49" i="39" s="1"/>
  <c r="AC49" i="39" s="1"/>
  <c r="AF49" i="39" s="1"/>
  <c r="AH7" i="39"/>
  <c r="AH8" i="39" s="1"/>
  <c r="AH9" i="39" s="1"/>
  <c r="AH10" i="39" s="1"/>
  <c r="AH11" i="39" s="1"/>
  <c r="AH12" i="39" s="1"/>
  <c r="AH13" i="39" s="1"/>
  <c r="AH14" i="39" s="1"/>
  <c r="AH15" i="39" s="1"/>
  <c r="AH16" i="39" s="1"/>
  <c r="AH17" i="39" s="1"/>
  <c r="AH18" i="39" s="1"/>
  <c r="AH19" i="39" s="1"/>
  <c r="AH20" i="39" s="1"/>
  <c r="AH21" i="39" s="1"/>
  <c r="AH22" i="39" s="1"/>
  <c r="AH23" i="39" s="1"/>
  <c r="AH24" i="39" s="1"/>
  <c r="AH25" i="39" s="1"/>
  <c r="AH26" i="39" s="1"/>
  <c r="AH27" i="39" s="1"/>
  <c r="AH28" i="39" s="1"/>
  <c r="AH29" i="39" s="1"/>
  <c r="AH30" i="39" s="1"/>
  <c r="AH31" i="39" s="1"/>
  <c r="AH32" i="39" s="1"/>
  <c r="AH33" i="39" s="1"/>
  <c r="AH34" i="39" s="1"/>
  <c r="AH35" i="39" s="1"/>
  <c r="AH36" i="39" s="1"/>
  <c r="AI7" i="39"/>
  <c r="AI8" i="39" s="1"/>
  <c r="AI9" i="39" s="1"/>
  <c r="AI10" i="39" s="1"/>
  <c r="AI11" i="39" s="1"/>
  <c r="AI12" i="39" s="1"/>
  <c r="AI13" i="39" s="1"/>
  <c r="AI14" i="39" s="1"/>
  <c r="AI15" i="39" s="1"/>
  <c r="AI16" i="39" s="1"/>
  <c r="AI17" i="39" s="1"/>
  <c r="AI18" i="39" s="1"/>
  <c r="AI19" i="39" s="1"/>
  <c r="AI20" i="39" s="1"/>
  <c r="AI21" i="39" s="1"/>
  <c r="AI22" i="39" s="1"/>
  <c r="AI23" i="39" s="1"/>
  <c r="AI24" i="39" s="1"/>
  <c r="AI25" i="39" s="1"/>
  <c r="AI26" i="39" s="1"/>
  <c r="AI27" i="39" s="1"/>
  <c r="AI28" i="39" s="1"/>
  <c r="AI29" i="39" s="1"/>
  <c r="AI30" i="39" s="1"/>
  <c r="AI31" i="39" s="1"/>
  <c r="AI32" i="39" s="1"/>
  <c r="AI33" i="39" s="1"/>
  <c r="AI34" i="39" s="1"/>
  <c r="AI35" i="39" s="1"/>
  <c r="AI36" i="39" s="1"/>
  <c r="Q44" i="35"/>
  <c r="T44" i="35" s="1"/>
  <c r="W44" i="35" s="1"/>
  <c r="Z44" i="35" s="1"/>
  <c r="AC44" i="35" s="1"/>
  <c r="AF44" i="35" s="1"/>
  <c r="N45" i="35" s="1"/>
  <c r="Q45" i="35" s="1"/>
  <c r="T45" i="35" s="1"/>
  <c r="W45" i="35" s="1"/>
  <c r="Z45" i="35" s="1"/>
  <c r="AC45" i="35" s="1"/>
  <c r="AF45" i="35" s="1"/>
  <c r="N46" i="35" s="1"/>
  <c r="Q46" i="35" s="1"/>
  <c r="T46" i="35" s="1"/>
  <c r="W46" i="35" s="1"/>
  <c r="Z46" i="35" s="1"/>
  <c r="AC46" i="35" s="1"/>
  <c r="AF46" i="35" s="1"/>
  <c r="N47" i="35" s="1"/>
  <c r="Q47" i="35" s="1"/>
  <c r="T47" i="35" s="1"/>
  <c r="W47" i="35" s="1"/>
  <c r="Z47" i="35" s="1"/>
  <c r="AC47" i="35" s="1"/>
  <c r="AF47" i="35" s="1"/>
  <c r="N48" i="35" s="1"/>
  <c r="Q48" i="35" s="1"/>
  <c r="T48" i="35" s="1"/>
  <c r="W48" i="35" s="1"/>
  <c r="Z48" i="35" s="1"/>
  <c r="AC48" i="35" s="1"/>
  <c r="AF48" i="35" s="1"/>
  <c r="N49" i="35" s="1"/>
  <c r="Q49" i="35" s="1"/>
  <c r="T49" i="35" s="1"/>
  <c r="W49" i="35" s="1"/>
  <c r="Z49" i="35" s="1"/>
  <c r="AC49" i="35" s="1"/>
  <c r="AF49" i="35" s="1"/>
  <c r="AH7" i="35"/>
  <c r="AH8" i="35" s="1"/>
  <c r="AH9" i="35" s="1"/>
  <c r="AH10" i="35" s="1"/>
  <c r="AH11" i="35" s="1"/>
  <c r="AH12" i="35" s="1"/>
  <c r="AH13" i="35" s="1"/>
  <c r="AH14" i="35" s="1"/>
  <c r="AH15" i="35" s="1"/>
  <c r="AH16" i="35" s="1"/>
  <c r="AH17" i="35" s="1"/>
  <c r="AH18" i="35" s="1"/>
  <c r="AH19" i="35" s="1"/>
  <c r="AH20" i="35" s="1"/>
  <c r="AH21" i="35" s="1"/>
  <c r="AH22" i="35" s="1"/>
  <c r="AH23" i="35" s="1"/>
  <c r="AH24" i="35" s="1"/>
  <c r="AH25" i="35" s="1"/>
  <c r="AH26" i="35" s="1"/>
  <c r="AH27" i="35" s="1"/>
  <c r="AH28" i="35" s="1"/>
  <c r="AH29" i="35" s="1"/>
  <c r="AH30" i="35" s="1"/>
  <c r="AH31" i="35" s="1"/>
  <c r="AH32" i="35" s="1"/>
  <c r="AH33" i="35" s="1"/>
  <c r="AH34" i="35" s="1"/>
  <c r="AH35" i="35" s="1"/>
  <c r="AH36" i="35" s="1"/>
  <c r="AI7" i="35"/>
  <c r="AI8" i="35" s="1"/>
  <c r="AI9" i="35" s="1"/>
  <c r="AI10" i="35" s="1"/>
  <c r="AI11" i="35" s="1"/>
  <c r="AI12" i="35" s="1"/>
  <c r="AI13" i="35" s="1"/>
  <c r="AI14" i="35" s="1"/>
  <c r="AI15" i="35" s="1"/>
  <c r="AI16" i="35" s="1"/>
  <c r="AI17" i="35" s="1"/>
  <c r="AI18" i="35" s="1"/>
  <c r="AI19" i="35" s="1"/>
  <c r="AI20" i="35" s="1"/>
  <c r="AI21" i="35" s="1"/>
  <c r="AI22" i="35" s="1"/>
  <c r="AI23" i="35" s="1"/>
  <c r="AI24" i="35" s="1"/>
  <c r="AI25" i="35" s="1"/>
  <c r="AI26" i="35" s="1"/>
  <c r="AI27" i="35" s="1"/>
  <c r="AI28" i="35" s="1"/>
  <c r="AI29" i="35" s="1"/>
  <c r="AI30" i="35" s="1"/>
  <c r="AI31" i="35" s="1"/>
  <c r="AI32" i="35" s="1"/>
  <c r="AI33" i="35" s="1"/>
  <c r="AI34" i="35" s="1"/>
  <c r="AI35" i="35" s="1"/>
  <c r="AI36" i="35" s="1"/>
  <c r="Q44" i="31"/>
  <c r="T44" i="31" s="1"/>
  <c r="W44" i="31" s="1"/>
  <c r="Z44" i="31" s="1"/>
  <c r="AC44" i="31" s="1"/>
  <c r="AF44" i="31" s="1"/>
  <c r="N45" i="31" s="1"/>
  <c r="Q45" i="31" s="1"/>
  <c r="T45" i="31" s="1"/>
  <c r="W45" i="31" s="1"/>
  <c r="Z45" i="31" s="1"/>
  <c r="AC45" i="31" s="1"/>
  <c r="AF45" i="31" s="1"/>
  <c r="N46" i="31" s="1"/>
  <c r="Q46" i="31" s="1"/>
  <c r="T46" i="31" s="1"/>
  <c r="W46" i="31" s="1"/>
  <c r="Z46" i="31" s="1"/>
  <c r="AC46" i="31" s="1"/>
  <c r="AF46" i="31" s="1"/>
  <c r="N47" i="31" s="1"/>
  <c r="Q47" i="31" s="1"/>
  <c r="T47" i="31" s="1"/>
  <c r="W47" i="31" s="1"/>
  <c r="Z47" i="31" s="1"/>
  <c r="AC47" i="31" s="1"/>
  <c r="AF47" i="31" s="1"/>
  <c r="N48" i="31" s="1"/>
  <c r="Q48" i="31" s="1"/>
  <c r="T48" i="31" s="1"/>
  <c r="W48" i="31" s="1"/>
  <c r="Z48" i="31" s="1"/>
  <c r="AC48" i="31" s="1"/>
  <c r="AF48" i="31" s="1"/>
  <c r="N49" i="31" s="1"/>
  <c r="Q49" i="31" s="1"/>
  <c r="T49" i="31" s="1"/>
  <c r="W49" i="31" s="1"/>
  <c r="Z49" i="31" s="1"/>
  <c r="AC49" i="31" s="1"/>
  <c r="AF49" i="31" s="1"/>
  <c r="AH7" i="31"/>
  <c r="AH8" i="31" s="1"/>
  <c r="AH9" i="31" s="1"/>
  <c r="AH10" i="31" s="1"/>
  <c r="AH11" i="31" s="1"/>
  <c r="AH12" i="31" s="1"/>
  <c r="AH13" i="31" s="1"/>
  <c r="AH14" i="31" s="1"/>
  <c r="AH15" i="31" s="1"/>
  <c r="AH16" i="31" s="1"/>
  <c r="AH17" i="31" s="1"/>
  <c r="AH18" i="31" s="1"/>
  <c r="AH19" i="31" s="1"/>
  <c r="AH20" i="31" s="1"/>
  <c r="AH21" i="31" s="1"/>
  <c r="AH22" i="31" s="1"/>
  <c r="AH23" i="31" s="1"/>
  <c r="AH24" i="31" s="1"/>
  <c r="AH25" i="31" s="1"/>
  <c r="AH26" i="31" s="1"/>
  <c r="AH27" i="31" s="1"/>
  <c r="AH28" i="31" s="1"/>
  <c r="AH29" i="31" s="1"/>
  <c r="AH30" i="31" s="1"/>
  <c r="AH31" i="31" s="1"/>
  <c r="AH32" i="31" s="1"/>
  <c r="AH33" i="31" s="1"/>
  <c r="AH34" i="31" s="1"/>
  <c r="AH35" i="31" s="1"/>
  <c r="AH36" i="31" s="1"/>
  <c r="AI7" i="31"/>
  <c r="AI8" i="31" s="1"/>
  <c r="AI9" i="31" s="1"/>
  <c r="AI10" i="31" s="1"/>
  <c r="AI11" i="31" s="1"/>
  <c r="AI12" i="31" s="1"/>
  <c r="AI13" i="31" s="1"/>
  <c r="AI14" i="31" s="1"/>
  <c r="AI15" i="31" s="1"/>
  <c r="AI16" i="31" s="1"/>
  <c r="AI17" i="31" s="1"/>
  <c r="AI18" i="31" s="1"/>
  <c r="AI19" i="31" s="1"/>
  <c r="AI20" i="31" s="1"/>
  <c r="AI21" i="31" s="1"/>
  <c r="AI22" i="31" s="1"/>
  <c r="AI23" i="31" s="1"/>
  <c r="AI24" i="31" s="1"/>
  <c r="AI25" i="31" s="1"/>
  <c r="AI26" i="31" s="1"/>
  <c r="AI27" i="31" s="1"/>
  <c r="AI28" i="31" s="1"/>
  <c r="AI29" i="31" s="1"/>
  <c r="AI30" i="31" s="1"/>
  <c r="AI31" i="31" s="1"/>
  <c r="AI32" i="31" s="1"/>
  <c r="AI33" i="31" s="1"/>
  <c r="AI34" i="31" s="1"/>
  <c r="AI35" i="31" s="1"/>
  <c r="AI36" i="31" s="1"/>
  <c r="Q44" i="27"/>
  <c r="T44" i="27" s="1"/>
  <c r="W44" i="27" s="1"/>
  <c r="Z44" i="27" s="1"/>
  <c r="AC44" i="27" s="1"/>
  <c r="AF44" i="27" s="1"/>
  <c r="N45" i="27" s="1"/>
  <c r="Q45" i="27" s="1"/>
  <c r="T45" i="27" s="1"/>
  <c r="W45" i="27" s="1"/>
  <c r="Z45" i="27" s="1"/>
  <c r="AC45" i="27" s="1"/>
  <c r="AF45" i="27" s="1"/>
  <c r="N46" i="27" s="1"/>
  <c r="Q46" i="27" s="1"/>
  <c r="T46" i="27" s="1"/>
  <c r="W46" i="27" s="1"/>
  <c r="Z46" i="27" s="1"/>
  <c r="AC46" i="27" s="1"/>
  <c r="AF46" i="27" s="1"/>
  <c r="N47" i="27" s="1"/>
  <c r="Q47" i="27" s="1"/>
  <c r="T47" i="27" s="1"/>
  <c r="W47" i="27" s="1"/>
  <c r="Z47" i="27" s="1"/>
  <c r="AC47" i="27" s="1"/>
  <c r="AF47" i="27" s="1"/>
  <c r="N48" i="27" s="1"/>
  <c r="Q48" i="27" s="1"/>
  <c r="T48" i="27" s="1"/>
  <c r="W48" i="27" s="1"/>
  <c r="Z48" i="27" s="1"/>
  <c r="AC48" i="27" s="1"/>
  <c r="AF48" i="27" s="1"/>
  <c r="N49" i="27" s="1"/>
  <c r="Q49" i="27" s="1"/>
  <c r="T49" i="27" s="1"/>
  <c r="W49" i="27" s="1"/>
  <c r="Z49" i="27" s="1"/>
  <c r="AC49" i="27" s="1"/>
  <c r="AF49" i="27" s="1"/>
  <c r="AH7" i="27"/>
  <c r="AH8" i="27" s="1"/>
  <c r="AH9" i="27" s="1"/>
  <c r="AH10" i="27" s="1"/>
  <c r="AH11" i="27" s="1"/>
  <c r="AH12" i="27" s="1"/>
  <c r="AH13" i="27" s="1"/>
  <c r="AH14" i="27" s="1"/>
  <c r="AH15" i="27" s="1"/>
  <c r="AH16" i="27" s="1"/>
  <c r="AH17" i="27" s="1"/>
  <c r="AH18" i="27" s="1"/>
  <c r="AH19" i="27" s="1"/>
  <c r="AH20" i="27" s="1"/>
  <c r="AH21" i="27" s="1"/>
  <c r="AH22" i="27" s="1"/>
  <c r="AH23" i="27" s="1"/>
  <c r="AH24" i="27" s="1"/>
  <c r="AH25" i="27" s="1"/>
  <c r="AH26" i="27" s="1"/>
  <c r="AH27" i="27" s="1"/>
  <c r="AH28" i="27" s="1"/>
  <c r="AH29" i="27" s="1"/>
  <c r="AH30" i="27" s="1"/>
  <c r="AH31" i="27" s="1"/>
  <c r="AH32" i="27" s="1"/>
  <c r="AH33" i="27" s="1"/>
  <c r="AH34" i="27" s="1"/>
  <c r="AH35" i="27" s="1"/>
  <c r="AH36" i="27" s="1"/>
  <c r="AI7" i="27"/>
  <c r="AI8" i="27" s="1"/>
  <c r="AI9" i="27" s="1"/>
  <c r="AI10" i="27" s="1"/>
  <c r="AI11" i="27" s="1"/>
  <c r="AI12" i="27" s="1"/>
  <c r="AI13" i="27" s="1"/>
  <c r="AI14" i="27" s="1"/>
  <c r="AI15" i="27" s="1"/>
  <c r="AI16" i="27" s="1"/>
  <c r="AI17" i="27" s="1"/>
  <c r="AI18" i="27" s="1"/>
  <c r="AI19" i="27" s="1"/>
  <c r="AI20" i="27" s="1"/>
  <c r="AI21" i="27" s="1"/>
  <c r="AI22" i="27" s="1"/>
  <c r="AI23" i="27" s="1"/>
  <c r="AI24" i="27" s="1"/>
  <c r="AI25" i="27" s="1"/>
  <c r="AI26" i="27" s="1"/>
  <c r="AI27" i="27" s="1"/>
  <c r="AI28" i="27" s="1"/>
  <c r="AI29" i="27" s="1"/>
  <c r="AI30" i="27" s="1"/>
  <c r="AI31" i="27" s="1"/>
  <c r="AI32" i="27" s="1"/>
  <c r="AI33" i="27" s="1"/>
  <c r="AI34" i="27" s="1"/>
  <c r="AI35" i="27" s="1"/>
  <c r="AI36" i="27" s="1"/>
  <c r="Q44" i="23"/>
  <c r="T44" i="23" s="1"/>
  <c r="W44" i="23" s="1"/>
  <c r="Z44" i="23" s="1"/>
  <c r="AC44" i="23" s="1"/>
  <c r="AF44" i="23" s="1"/>
  <c r="N45" i="23" s="1"/>
  <c r="Q45" i="23" s="1"/>
  <c r="T45" i="23" s="1"/>
  <c r="W45" i="23" s="1"/>
  <c r="Z45" i="23" s="1"/>
  <c r="AC45" i="23" s="1"/>
  <c r="AF45" i="23" s="1"/>
  <c r="N46" i="23" s="1"/>
  <c r="Q46" i="23" s="1"/>
  <c r="T46" i="23" s="1"/>
  <c r="W46" i="23" s="1"/>
  <c r="Z46" i="23" s="1"/>
  <c r="AC46" i="23" s="1"/>
  <c r="AF46" i="23" s="1"/>
  <c r="N47" i="23" s="1"/>
  <c r="Q47" i="23" s="1"/>
  <c r="T47" i="23" s="1"/>
  <c r="W47" i="23" s="1"/>
  <c r="Z47" i="23" s="1"/>
  <c r="AC47" i="23" s="1"/>
  <c r="AF47" i="23" s="1"/>
  <c r="N48" i="23" s="1"/>
  <c r="Q48" i="23" s="1"/>
  <c r="T48" i="23" s="1"/>
  <c r="W48" i="23" s="1"/>
  <c r="Z48" i="23" s="1"/>
  <c r="AC48" i="23" s="1"/>
  <c r="AF48" i="23" s="1"/>
  <c r="N49" i="23" s="1"/>
  <c r="Q49" i="23" s="1"/>
  <c r="T49" i="23" s="1"/>
  <c r="W49" i="23" s="1"/>
  <c r="Z49" i="23" s="1"/>
  <c r="AC49" i="23" s="1"/>
  <c r="AF49" i="23" s="1"/>
  <c r="AH7" i="23"/>
  <c r="AH8" i="23" s="1"/>
  <c r="AH9" i="23" s="1"/>
  <c r="AH10" i="23" s="1"/>
  <c r="AH11" i="23" s="1"/>
  <c r="AH12" i="23" s="1"/>
  <c r="AH13" i="23" s="1"/>
  <c r="AH14" i="23" s="1"/>
  <c r="AH15" i="23" s="1"/>
  <c r="AH16" i="23" s="1"/>
  <c r="AH17" i="23" s="1"/>
  <c r="AH18" i="23" s="1"/>
  <c r="AH19" i="23" s="1"/>
  <c r="AH20" i="23" s="1"/>
  <c r="AH21" i="23" s="1"/>
  <c r="AH22" i="23" s="1"/>
  <c r="AH23" i="23" s="1"/>
  <c r="AH24" i="23" s="1"/>
  <c r="AH25" i="23" s="1"/>
  <c r="AH26" i="23" s="1"/>
  <c r="AH27" i="23" s="1"/>
  <c r="AH28" i="23" s="1"/>
  <c r="AH29" i="23" s="1"/>
  <c r="AH30" i="23" s="1"/>
  <c r="AH31" i="23" s="1"/>
  <c r="AH32" i="23" s="1"/>
  <c r="AH33" i="23" s="1"/>
  <c r="AH34" i="23" s="1"/>
  <c r="AH35" i="23" s="1"/>
  <c r="AH36" i="23" s="1"/>
  <c r="AI7" i="23"/>
  <c r="AI8" i="23" s="1"/>
  <c r="AI9" i="23" s="1"/>
  <c r="AI10" i="23" s="1"/>
  <c r="AI11" i="23" s="1"/>
  <c r="AI12" i="23" s="1"/>
  <c r="AI13" i="23" s="1"/>
  <c r="AI14" i="23" s="1"/>
  <c r="AI15" i="23" s="1"/>
  <c r="AI16" i="23" s="1"/>
  <c r="AI17" i="23" s="1"/>
  <c r="AI18" i="23" s="1"/>
  <c r="AI19" i="23" s="1"/>
  <c r="AI20" i="23" s="1"/>
  <c r="AI21" i="23" s="1"/>
  <c r="AI22" i="23" s="1"/>
  <c r="AI23" i="23" s="1"/>
  <c r="AI24" i="23" s="1"/>
  <c r="AI25" i="23" s="1"/>
  <c r="AI26" i="23" s="1"/>
  <c r="AI27" i="23" s="1"/>
  <c r="AI28" i="23" s="1"/>
  <c r="AI29" i="23" s="1"/>
  <c r="AI30" i="23" s="1"/>
  <c r="AI31" i="23" s="1"/>
  <c r="AI32" i="23" s="1"/>
  <c r="AI33" i="23" s="1"/>
  <c r="AI34" i="23" s="1"/>
  <c r="AI35" i="23" s="1"/>
  <c r="AI36" i="23" s="1"/>
  <c r="Q44" i="19"/>
  <c r="T44" i="19" s="1"/>
  <c r="W44" i="19" s="1"/>
  <c r="Z44" i="19" s="1"/>
  <c r="AC44" i="19" s="1"/>
  <c r="AF44" i="19" s="1"/>
  <c r="N45" i="19" s="1"/>
  <c r="Q45" i="19" s="1"/>
  <c r="T45" i="19" s="1"/>
  <c r="W45" i="19" s="1"/>
  <c r="Z45" i="19" s="1"/>
  <c r="AC45" i="19" s="1"/>
  <c r="AF45" i="19" s="1"/>
  <c r="N46" i="19" s="1"/>
  <c r="Q46" i="19" s="1"/>
  <c r="T46" i="19" s="1"/>
  <c r="W46" i="19" s="1"/>
  <c r="Z46" i="19" s="1"/>
  <c r="AC46" i="19" s="1"/>
  <c r="AF46" i="19" s="1"/>
  <c r="N47" i="19" s="1"/>
  <c r="Q47" i="19" s="1"/>
  <c r="T47" i="19" s="1"/>
  <c r="W47" i="19" s="1"/>
  <c r="Z47" i="19" s="1"/>
  <c r="AC47" i="19" s="1"/>
  <c r="AF47" i="19" s="1"/>
  <c r="N48" i="19" s="1"/>
  <c r="Q48" i="19" s="1"/>
  <c r="T48" i="19" s="1"/>
  <c r="W48" i="19" s="1"/>
  <c r="Z48" i="19" s="1"/>
  <c r="AC48" i="19" s="1"/>
  <c r="AF48" i="19" s="1"/>
  <c r="N49" i="19" s="1"/>
  <c r="Q49" i="19" s="1"/>
  <c r="T49" i="19" s="1"/>
  <c r="W49" i="19" s="1"/>
  <c r="Z49" i="19" s="1"/>
  <c r="AC49" i="19" s="1"/>
  <c r="AF49" i="19" s="1"/>
  <c r="AI7" i="19"/>
  <c r="AI8" i="19" s="1"/>
  <c r="AI9" i="19" s="1"/>
  <c r="AI10" i="19" s="1"/>
  <c r="AI11" i="19" s="1"/>
  <c r="AI12" i="19" s="1"/>
  <c r="AI13" i="19" s="1"/>
  <c r="AI14" i="19" s="1"/>
  <c r="AI15" i="19" s="1"/>
  <c r="AI16" i="19" s="1"/>
  <c r="AI17" i="19" s="1"/>
  <c r="AI18" i="19" s="1"/>
  <c r="AI19" i="19" s="1"/>
  <c r="AI20" i="19" s="1"/>
  <c r="AI21" i="19" s="1"/>
  <c r="AI22" i="19" s="1"/>
  <c r="AI23" i="19" s="1"/>
  <c r="AI24" i="19" s="1"/>
  <c r="AI25" i="19" s="1"/>
  <c r="AI26" i="19" s="1"/>
  <c r="AI27" i="19" s="1"/>
  <c r="AI28" i="19" s="1"/>
  <c r="AI29" i="19" s="1"/>
  <c r="AI30" i="19" s="1"/>
  <c r="AI31" i="19" s="1"/>
  <c r="AI32" i="19" s="1"/>
  <c r="AI33" i="19" s="1"/>
  <c r="AI34" i="19" s="1"/>
  <c r="AI35" i="19" s="1"/>
  <c r="AI36" i="19" s="1"/>
  <c r="AH7" i="19"/>
  <c r="AH8" i="19" s="1"/>
  <c r="AH9" i="19" s="1"/>
  <c r="AH10" i="19" s="1"/>
  <c r="AH11" i="19" s="1"/>
  <c r="AH12" i="19" s="1"/>
  <c r="AH13" i="19" s="1"/>
  <c r="AH14" i="19" s="1"/>
  <c r="AH15" i="19" s="1"/>
  <c r="AH16" i="19" s="1"/>
  <c r="AH17" i="19" s="1"/>
  <c r="AH18" i="19" s="1"/>
  <c r="AH19" i="19" s="1"/>
  <c r="AH20" i="19" s="1"/>
  <c r="AH21" i="19" s="1"/>
  <c r="AH22" i="19" s="1"/>
  <c r="AH23" i="19" s="1"/>
  <c r="AH24" i="19" s="1"/>
  <c r="AH25" i="19" s="1"/>
  <c r="AH26" i="19" s="1"/>
  <c r="AH27" i="19" s="1"/>
  <c r="AH28" i="19" s="1"/>
  <c r="AH29" i="19" s="1"/>
  <c r="AH30" i="19" s="1"/>
  <c r="AH31" i="19" s="1"/>
  <c r="AH32" i="19" s="1"/>
  <c r="AH33" i="19" s="1"/>
  <c r="AH34" i="19" s="1"/>
  <c r="AH35" i="19" s="1"/>
  <c r="AH36" i="19" s="1"/>
  <c r="Q44" i="15"/>
  <c r="T44" i="15" s="1"/>
  <c r="W44" i="15" s="1"/>
  <c r="Z44" i="15" s="1"/>
  <c r="AC44" i="15" s="1"/>
  <c r="AF44" i="15" s="1"/>
  <c r="N45" i="15" s="1"/>
  <c r="Q45" i="15" s="1"/>
  <c r="T45" i="15" s="1"/>
  <c r="W45" i="15" s="1"/>
  <c r="Z45" i="15" s="1"/>
  <c r="AC45" i="15" s="1"/>
  <c r="AF45" i="15" s="1"/>
  <c r="N46" i="15" s="1"/>
  <c r="Q46" i="15" s="1"/>
  <c r="T46" i="15" s="1"/>
  <c r="W46" i="15" s="1"/>
  <c r="Z46" i="15" s="1"/>
  <c r="AC46" i="15" s="1"/>
  <c r="AF46" i="15" s="1"/>
  <c r="N47" i="15" s="1"/>
  <c r="Q47" i="15" s="1"/>
  <c r="T47" i="15" s="1"/>
  <c r="W47" i="15" s="1"/>
  <c r="Z47" i="15" s="1"/>
  <c r="AC47" i="15" s="1"/>
  <c r="AF47" i="15" s="1"/>
  <c r="N48" i="15" s="1"/>
  <c r="Q48" i="15" s="1"/>
  <c r="T48" i="15" s="1"/>
  <c r="W48" i="15" s="1"/>
  <c r="Z48" i="15" s="1"/>
  <c r="AC48" i="15" s="1"/>
  <c r="AF48" i="15" s="1"/>
  <c r="N49" i="15" s="1"/>
  <c r="Q49" i="15" s="1"/>
  <c r="T49" i="15" s="1"/>
  <c r="W49" i="15" s="1"/>
  <c r="Z49" i="15" s="1"/>
  <c r="AC49" i="15" s="1"/>
  <c r="AF49" i="15" s="1"/>
  <c r="AH7" i="15"/>
  <c r="AH8" i="15" s="1"/>
  <c r="AH9" i="15" s="1"/>
  <c r="AH10" i="15" s="1"/>
  <c r="AH11" i="15" s="1"/>
  <c r="AH12" i="15" s="1"/>
  <c r="AH13" i="15" s="1"/>
  <c r="AH14" i="15" s="1"/>
  <c r="AH15" i="15" s="1"/>
  <c r="AH16" i="15" s="1"/>
  <c r="AH17" i="15" s="1"/>
  <c r="AH18" i="15" s="1"/>
  <c r="AH19" i="15" s="1"/>
  <c r="AH20" i="15" s="1"/>
  <c r="AH21" i="15" s="1"/>
  <c r="AH22" i="15" s="1"/>
  <c r="AH23" i="15" s="1"/>
  <c r="AH24" i="15" s="1"/>
  <c r="AH25" i="15" s="1"/>
  <c r="AH26" i="15" s="1"/>
  <c r="AH27" i="15" s="1"/>
  <c r="AH28" i="15" s="1"/>
  <c r="AH29" i="15" s="1"/>
  <c r="AH30" i="15" s="1"/>
  <c r="AH31" i="15" s="1"/>
  <c r="AH32" i="15" s="1"/>
  <c r="AH33" i="15" s="1"/>
  <c r="AH34" i="15" s="1"/>
  <c r="AH35" i="15" s="1"/>
  <c r="AH36" i="15" s="1"/>
  <c r="AI7" i="15"/>
  <c r="AI8" i="15" s="1"/>
  <c r="AI9" i="15" s="1"/>
  <c r="AI10" i="15" s="1"/>
  <c r="AI11" i="15" s="1"/>
  <c r="AI12" i="15" s="1"/>
  <c r="AI13" i="15" s="1"/>
  <c r="AI14" i="15" s="1"/>
  <c r="AI15" i="15" s="1"/>
  <c r="AI16" i="15" s="1"/>
  <c r="AI17" i="15" s="1"/>
  <c r="AI18" i="15" s="1"/>
  <c r="AI19" i="15" s="1"/>
  <c r="AI20" i="15" s="1"/>
  <c r="AI21" i="15" s="1"/>
  <c r="AI22" i="15" s="1"/>
  <c r="AI23" i="15" s="1"/>
  <c r="AI24" i="15" s="1"/>
  <c r="AI25" i="15" s="1"/>
  <c r="AI26" i="15" s="1"/>
  <c r="AI27" i="15" s="1"/>
  <c r="AI28" i="15" s="1"/>
  <c r="AI29" i="15" s="1"/>
  <c r="AI30" i="15" s="1"/>
  <c r="AI31" i="15" s="1"/>
  <c r="AI32" i="15" s="1"/>
  <c r="AI33" i="15" s="1"/>
  <c r="AI34" i="15" s="1"/>
  <c r="AI35" i="15" s="1"/>
  <c r="AI36" i="15" s="1"/>
  <c r="Q44" i="11"/>
  <c r="T44" i="11" s="1"/>
  <c r="W44" i="11" s="1"/>
  <c r="Z44" i="11" s="1"/>
  <c r="AC44" i="11" s="1"/>
  <c r="AF44" i="11" s="1"/>
  <c r="N45" i="11" s="1"/>
  <c r="Q45" i="11" s="1"/>
  <c r="T45" i="11" s="1"/>
  <c r="W45" i="11" s="1"/>
  <c r="Z45" i="11" s="1"/>
  <c r="AC45" i="11" s="1"/>
  <c r="AF45" i="11" s="1"/>
  <c r="N46" i="11" s="1"/>
  <c r="Q46" i="11" s="1"/>
  <c r="T46" i="11" s="1"/>
  <c r="W46" i="11" s="1"/>
  <c r="Z46" i="11" s="1"/>
  <c r="AC46" i="11" s="1"/>
  <c r="AF46" i="11" s="1"/>
  <c r="N47" i="11" s="1"/>
  <c r="Q47" i="11" s="1"/>
  <c r="T47" i="11" s="1"/>
  <c r="W47" i="11" s="1"/>
  <c r="Z47" i="11" s="1"/>
  <c r="AC47" i="11" s="1"/>
  <c r="AF47" i="11" s="1"/>
  <c r="N48" i="11" s="1"/>
  <c r="Q48" i="11" s="1"/>
  <c r="T48" i="11" s="1"/>
  <c r="W48" i="11" s="1"/>
  <c r="Z48" i="11" s="1"/>
  <c r="AC48" i="11" s="1"/>
  <c r="AF48" i="11" s="1"/>
  <c r="N49" i="11" s="1"/>
  <c r="Q49" i="11" s="1"/>
  <c r="T49" i="11" s="1"/>
  <c r="W49" i="11" s="1"/>
  <c r="Z49" i="11" s="1"/>
  <c r="AC49" i="11" s="1"/>
  <c r="AF49" i="11" s="1"/>
  <c r="AI7" i="11"/>
  <c r="AI8" i="11" s="1"/>
  <c r="AI9" i="11" s="1"/>
  <c r="AI10" i="11" s="1"/>
  <c r="AI11" i="11" s="1"/>
  <c r="AI12" i="11" s="1"/>
  <c r="AI13" i="11" s="1"/>
  <c r="AI14" i="11" s="1"/>
  <c r="AI15" i="11" s="1"/>
  <c r="AI16" i="11" s="1"/>
  <c r="AI17" i="11" s="1"/>
  <c r="AI18" i="11" s="1"/>
  <c r="AI19" i="11" s="1"/>
  <c r="AI20" i="11" s="1"/>
  <c r="AI21" i="11" s="1"/>
  <c r="AI22" i="11" s="1"/>
  <c r="AI23" i="11" s="1"/>
  <c r="AI24" i="11" s="1"/>
  <c r="AI25" i="11" s="1"/>
  <c r="AI26" i="11" s="1"/>
  <c r="AI27" i="11" s="1"/>
  <c r="AI28" i="11" s="1"/>
  <c r="AI29" i="11" s="1"/>
  <c r="AI30" i="11" s="1"/>
  <c r="AI31" i="11" s="1"/>
  <c r="AI32" i="11" s="1"/>
  <c r="AI33" i="11" s="1"/>
  <c r="AI34" i="11" s="1"/>
  <c r="AI35" i="11" s="1"/>
  <c r="AI36" i="11" s="1"/>
  <c r="AH7" i="11"/>
  <c r="AH8" i="11" s="1"/>
  <c r="AH9" i="11" s="1"/>
  <c r="AH10" i="11" s="1"/>
  <c r="AH11" i="11" s="1"/>
  <c r="AH12" i="11" s="1"/>
  <c r="AH13" i="11" s="1"/>
  <c r="AH14" i="11" s="1"/>
  <c r="AH15" i="11" s="1"/>
  <c r="AH16" i="11" s="1"/>
  <c r="AH17" i="11" s="1"/>
  <c r="AH18" i="11" s="1"/>
  <c r="AH19" i="11" s="1"/>
  <c r="AH20" i="11" s="1"/>
  <c r="AH21" i="11" s="1"/>
  <c r="AH22" i="11" s="1"/>
  <c r="AH23" i="11" s="1"/>
  <c r="AH24" i="11" s="1"/>
  <c r="AH25" i="11" s="1"/>
  <c r="AH26" i="11" s="1"/>
  <c r="AH27" i="11" s="1"/>
  <c r="AH28" i="11" s="1"/>
  <c r="AH29" i="11" s="1"/>
  <c r="AH30" i="11" s="1"/>
  <c r="AH31" i="11" s="1"/>
  <c r="AH32" i="11" s="1"/>
  <c r="AH33" i="11" s="1"/>
  <c r="AH34" i="11" s="1"/>
  <c r="AH35" i="11" s="1"/>
  <c r="AH36" i="11" s="1"/>
  <c r="Q44" i="7"/>
  <c r="T44" i="7" s="1"/>
  <c r="W44" i="7" s="1"/>
  <c r="Z44" i="7" s="1"/>
  <c r="AC44" i="7" s="1"/>
  <c r="AF44" i="7" s="1"/>
  <c r="N45" i="7" s="1"/>
  <c r="Q45" i="7" s="1"/>
  <c r="T45" i="7" s="1"/>
  <c r="W45" i="7" s="1"/>
  <c r="Z45" i="7" s="1"/>
  <c r="AC45" i="7" s="1"/>
  <c r="AF45" i="7" s="1"/>
  <c r="N46" i="7" s="1"/>
  <c r="Q46" i="7" s="1"/>
  <c r="T46" i="7" s="1"/>
  <c r="W46" i="7" s="1"/>
  <c r="Z46" i="7" s="1"/>
  <c r="AC46" i="7" s="1"/>
  <c r="AF46" i="7" s="1"/>
  <c r="N47" i="7" s="1"/>
  <c r="Q47" i="7" s="1"/>
  <c r="T47" i="7" s="1"/>
  <c r="W47" i="7" s="1"/>
  <c r="Z47" i="7" s="1"/>
  <c r="AC47" i="7" s="1"/>
  <c r="AF47" i="7" s="1"/>
  <c r="N48" i="7" s="1"/>
  <c r="Q48" i="7" s="1"/>
  <c r="T48" i="7" s="1"/>
  <c r="W48" i="7" s="1"/>
  <c r="Z48" i="7" s="1"/>
  <c r="AC48" i="7" s="1"/>
  <c r="AF48" i="7" s="1"/>
  <c r="N49" i="7" s="1"/>
  <c r="Q49" i="7" s="1"/>
  <c r="T49" i="7" s="1"/>
  <c r="W49" i="7" s="1"/>
  <c r="Z49" i="7" s="1"/>
  <c r="AC49" i="7" s="1"/>
  <c r="AF49" i="7" s="1"/>
  <c r="AI7" i="7"/>
  <c r="AI8" i="7" s="1"/>
  <c r="AI9" i="7" s="1"/>
  <c r="AI10" i="7" s="1"/>
  <c r="AI11" i="7" s="1"/>
  <c r="AI12" i="7" s="1"/>
  <c r="AI13" i="7" s="1"/>
  <c r="AI14" i="7" s="1"/>
  <c r="AI15" i="7" s="1"/>
  <c r="AI16" i="7" s="1"/>
  <c r="AI17" i="7" s="1"/>
  <c r="AI18" i="7" s="1"/>
  <c r="AI19" i="7" s="1"/>
  <c r="AI20" i="7" s="1"/>
  <c r="AI21" i="7" s="1"/>
  <c r="AI22" i="7" s="1"/>
  <c r="AI23" i="7" s="1"/>
  <c r="AI24" i="7" s="1"/>
  <c r="AI25" i="7" s="1"/>
  <c r="AI26" i="7" s="1"/>
  <c r="AI27" i="7" s="1"/>
  <c r="AI28" i="7" s="1"/>
  <c r="AI29" i="7" s="1"/>
  <c r="AI30" i="7" s="1"/>
  <c r="AI31" i="7" s="1"/>
  <c r="AI32" i="7" s="1"/>
  <c r="AI33" i="7" s="1"/>
  <c r="AI34" i="7" s="1"/>
  <c r="AI35" i="7" s="1"/>
  <c r="AI36" i="7" s="1"/>
  <c r="AH7" i="7"/>
  <c r="AH8" i="7" s="1"/>
  <c r="AH9" i="7" s="1"/>
  <c r="AH10" i="7" s="1"/>
  <c r="AH11" i="7" s="1"/>
  <c r="AH12" i="7" s="1"/>
  <c r="AH13" i="7" s="1"/>
  <c r="AH14" i="7" s="1"/>
  <c r="AH15" i="7" s="1"/>
  <c r="AH16" i="7" s="1"/>
  <c r="AH17" i="7" s="1"/>
  <c r="AH18" i="7" s="1"/>
  <c r="AH19" i="7" s="1"/>
  <c r="AH20" i="7" s="1"/>
  <c r="AH21" i="7" s="1"/>
  <c r="AH22" i="7" s="1"/>
  <c r="AH23" i="7" s="1"/>
  <c r="AH24" i="7" s="1"/>
  <c r="AH25" i="7" s="1"/>
  <c r="AH26" i="7" s="1"/>
  <c r="AH27" i="7" s="1"/>
  <c r="AH28" i="7" s="1"/>
  <c r="AH29" i="7" s="1"/>
  <c r="AH30" i="7" s="1"/>
  <c r="AH31" i="7" s="1"/>
  <c r="AH32" i="7" s="1"/>
  <c r="AH33" i="7" s="1"/>
  <c r="AH34" i="7" s="1"/>
  <c r="AH35" i="7" s="1"/>
  <c r="AH36" i="7" s="1"/>
  <c r="D34" i="3"/>
  <c r="D33" i="3"/>
  <c r="D32" i="3"/>
  <c r="D31" i="3"/>
  <c r="D30" i="3"/>
  <c r="E30" i="3" s="1"/>
  <c r="D29" i="3"/>
  <c r="E29" i="3" s="1"/>
  <c r="F29" i="3" s="1"/>
  <c r="D28" i="3"/>
  <c r="E28" i="3" s="1"/>
  <c r="F28" i="3" s="1"/>
  <c r="D27" i="3"/>
  <c r="E27" i="3" s="1"/>
  <c r="F27" i="3" s="1"/>
  <c r="D26" i="3"/>
  <c r="D25" i="3"/>
  <c r="E25" i="3" s="1"/>
  <c r="D24" i="3"/>
  <c r="E24" i="3" s="1"/>
  <c r="F24" i="3" s="1"/>
  <c r="D23" i="3"/>
  <c r="E23" i="3" s="1"/>
  <c r="F23" i="3" s="1"/>
  <c r="E22" i="3"/>
  <c r="F22" i="3" s="1"/>
  <c r="D22" i="3"/>
  <c r="D21" i="3"/>
  <c r="D20" i="3"/>
  <c r="E20" i="3" s="1"/>
  <c r="D19" i="3"/>
  <c r="E19" i="3" s="1"/>
  <c r="D18" i="3"/>
  <c r="D17" i="3"/>
  <c r="D16" i="3"/>
  <c r="D15" i="3"/>
  <c r="D14" i="3"/>
  <c r="E14" i="3" s="1"/>
  <c r="D13" i="3"/>
  <c r="E13" i="3" s="1"/>
  <c r="F13" i="3" s="1"/>
  <c r="D12" i="3"/>
  <c r="E12" i="3" s="1"/>
  <c r="F12" i="3" s="1"/>
  <c r="D11" i="3"/>
  <c r="E11" i="3" s="1"/>
  <c r="F11" i="3" s="1"/>
  <c r="D10" i="3"/>
  <c r="E10" i="3" s="1"/>
  <c r="D9" i="3"/>
  <c r="E9" i="3" s="1"/>
  <c r="D8" i="3"/>
  <c r="E8" i="3" s="1"/>
  <c r="F8" i="3" s="1"/>
  <c r="D7" i="3"/>
  <c r="E7" i="3" s="1"/>
  <c r="F7" i="3" s="1"/>
  <c r="D6" i="3"/>
  <c r="E5" i="3"/>
  <c r="F5" i="3" s="1"/>
  <c r="D4" i="3"/>
  <c r="E4" i="3" s="1"/>
  <c r="F4" i="3" s="1"/>
  <c r="E26" i="3" l="1"/>
  <c r="F26" i="3" s="1"/>
  <c r="E6" i="3"/>
  <c r="F6" i="3" s="1"/>
  <c r="F17" i="3"/>
  <c r="E15" i="3"/>
  <c r="F15" i="3" s="1"/>
  <c r="F20" i="3"/>
  <c r="E31" i="3"/>
  <c r="F31" i="3" s="1"/>
  <c r="F30" i="3"/>
  <c r="F10" i="3"/>
  <c r="F25" i="3"/>
  <c r="E21" i="3"/>
  <c r="F21" i="3" s="1"/>
  <c r="E16" i="3"/>
  <c r="F16" i="3" s="1"/>
  <c r="E32" i="3"/>
  <c r="F32" i="3" s="1"/>
  <c r="F19" i="3"/>
  <c r="F14" i="3"/>
  <c r="E17" i="3"/>
  <c r="E33" i="3"/>
  <c r="F33" i="3" s="1"/>
  <c r="F9" i="3"/>
  <c r="E18" i="3"/>
  <c r="F18" i="3" s="1"/>
  <c r="E34" i="3"/>
  <c r="F34" i="3" s="1"/>
  <c r="M59" i="2" l="1"/>
  <c r="H59" i="2"/>
  <c r="M58" i="2"/>
  <c r="H58" i="2"/>
  <c r="M57" i="2"/>
  <c r="H57" i="2"/>
  <c r="B30" i="2"/>
  <c r="E11" i="2"/>
  <c r="F5" i="2"/>
  <c r="F3" i="2"/>
  <c r="M61" i="2" l="1"/>
  <c r="H61" i="2"/>
  <c r="J61" i="2" l="1"/>
  <c r="I61" i="2"/>
  <c r="F6" i="2"/>
</calcChain>
</file>

<file path=xl/sharedStrings.xml><?xml version="1.0" encoding="utf-8"?>
<sst xmlns="http://schemas.openxmlformats.org/spreadsheetml/2006/main" count="3032" uniqueCount="497">
  <si>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</si>
  <si>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</si>
  <si>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</si>
  <si>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</si>
  <si>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</si>
  <si>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</si>
  <si>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</si>
  <si>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</si>
  <si>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</si>
  <si>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</si>
  <si>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</si>
  <si>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</si>
  <si>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</si>
  <si>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</si>
  <si>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</si>
  <si>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</si>
  <si>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</si>
  <si>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</si>
  <si>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</si>
  <si>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</si>
  <si>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</si>
  <si>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</si>
  <si>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</si>
  <si>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</si>
  <si>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</si>
  <si>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</si>
  <si>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</si>
  <si>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</si>
  <si>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</si>
  <si>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</si>
  <si>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</si>
  <si>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</si>
  <si>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</si>
  <si>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</si>
  <si>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</si>
  <si>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</si>
  <si>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</si>
  <si>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</si>
  <si>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</si>
  <si>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</si>
  <si>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</si>
  <si>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</si>
  <si>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</si>
  <si>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</si>
  <si>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</si>
  <si>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</si>
  <si>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</si>
  <si>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</si>
  <si>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</si>
  <si>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</si>
  <si>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</si>
  <si>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</si>
  <si>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</si>
  <si>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</si>
  <si>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</si>
  <si>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</si>
  <si>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</si>
  <si>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</si>
  <si>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</si>
  <si>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</si>
  <si>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</si>
  <si>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</si>
  <si>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</si>
  <si>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</si>
  <si>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</si>
  <si>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</si>
  <si>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</si>
  <si>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</si>
  <si>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</si>
  <si>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</si>
  <si>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</si>
  <si>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</si>
  <si>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</si>
  <si>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</si>
  <si>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</si>
  <si>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</si>
  <si>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</si>
  <si>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</si>
  <si>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</si>
  <si>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</si>
  <si>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</si>
  <si>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</si>
  <si>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</si>
  <si>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</si>
  <si>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</si>
  <si>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</si>
  <si>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</si>
  <si>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</si>
  <si>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</si>
  <si>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</si>
  <si>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</si>
  <si>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</si>
  <si>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</si>
  <si>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</si>
  <si>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</si>
  <si>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</si>
  <si>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</si>
  <si>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</si>
  <si>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</si>
  <si>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</si>
  <si>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</si>
  <si>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</si>
  <si>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</si>
  <si>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</si>
  <si>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</si>
  <si>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</si>
  <si>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</si>
  <si>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40\60\50</t>
  </si>
  <si>
    <t>カレンダー日付の書式設定</t>
    <rPh sb="5" eb="7">
      <t>ヒヅケ</t>
    </rPh>
    <rPh sb="8" eb="10">
      <t>ショシキ</t>
    </rPh>
    <rPh sb="10" eb="12">
      <t>セッテイ</t>
    </rPh>
    <phoneticPr fontId="26"/>
  </si>
  <si>
    <r>
      <t xml:space="preserve">日付欄設定  </t>
    </r>
    <r>
      <rPr>
        <sz val="8"/>
        <rFont val="Meiryo UI"/>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</si>
  <si>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</si>
  <si>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</si>
  <si>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</si>
  <si>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</si>
  <si>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</si>
  <si>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</si>
  <si>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</si>
  <si>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</si>
  <si>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</si>
  <si>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</si>
  <si>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</si>
  <si>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</si>
  <si>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</si>
  <si>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</si>
  <si>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</si>
  <si>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</si>
  <si>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</si>
  <si>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</si>
  <si>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</si>
  <si>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</si>
  <si>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</si>
  <si>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</si>
  <si>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</si>
  <si>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</si>
  <si>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</si>
  <si>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</si>
  <si>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</si>
  <si>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</si>
  <si>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</si>
  <si>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</si>
  <si>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</si>
  <si>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</si>
  <si>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</si>
  <si>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</si>
  <si>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</si>
  <si>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</si>
  <si>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</si>
  <si>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</si>
  <si>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</si>
  <si>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</si>
  <si>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</si>
  <si>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</si>
  <si>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</si>
  <si>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</si>
  <si>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</si>
  <si>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</si>
  <si>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</si>
  <si>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</si>
  <si>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</si>
  <si>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</si>
  <si>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</si>
  <si>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</si>
  <si>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</si>
  <si>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</si>
  <si>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</si>
  <si>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</si>
  <si>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</si>
  <si>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</si>
  <si>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</si>
  <si>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</si>
  <si>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</si>
  <si>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t>
    <phoneticPr fontId="26"/>
  </si>
  <si>
    <t>AREA月1</t>
    <rPh sb="4" eb="5">
      <t>ツキ</t>
    </rPh>
    <phoneticPr fontId="26"/>
  </si>
  <si>
    <t>ｘｘｘｘ</t>
    <phoneticPr fontId="26"/>
  </si>
  <si>
    <t>ｘｘｘ</t>
    <phoneticPr fontId="26"/>
  </si>
  <si>
    <t>MONDAY</t>
    <phoneticPr fontId="26"/>
  </si>
  <si>
    <t>A</t>
    <phoneticPr fontId="26"/>
  </si>
  <si>
    <t>グループ２（小さな月）</t>
    <rPh sb="6" eb="7">
      <t>チイ</t>
    </rPh>
    <rPh sb="9" eb="10">
      <t>ツキ</t>
    </rPh>
    <phoneticPr fontId="26"/>
  </si>
  <si>
    <t>当月</t>
    <rPh sb="0" eb="2">
      <t>トウゲツ</t>
    </rPh>
    <phoneticPr fontId="26"/>
  </si>
  <si>
    <t>AREA小月1</t>
    <rPh sb="4" eb="5">
      <t>ショウ</t>
    </rPh>
    <rPh sb="5" eb="6">
      <t>ツキ</t>
    </rPh>
    <phoneticPr fontId="26"/>
  </si>
  <si>
    <t>翌月</t>
    <rPh sb="0" eb="2">
      <t>ヨクゲツ</t>
    </rPh>
    <phoneticPr fontId="26"/>
  </si>
  <si>
    <t>AREA小月2</t>
    <rPh sb="4" eb="5">
      <t>ショウ</t>
    </rPh>
    <rPh sb="5" eb="6">
      <t>ツキ</t>
    </rPh>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</si>
  <si>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</si>
  <si>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</si>
  <si>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</si>
  <si>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</si>
  <si>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</si>
  <si>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</si>
  <si>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写真のタイトル</t>
    <phoneticPr fontId="26"/>
  </si>
  <si>
    <t>e41</t>
    <phoneticPr fontId="26"/>
  </si>
  <si>
    <t xml:space="preserve"> </t>
    <phoneticPr fontId="26"/>
  </si>
  <si>
    <t>タイトル・月の名前１</t>
    <rPh sb="5" eb="6">
      <t>ツキ</t>
    </rPh>
    <rPh sb="7" eb="9">
      <t>ナマエ</t>
    </rPh>
    <phoneticPr fontId="26"/>
  </si>
  <si>
    <t>e43</t>
    <phoneticPr fontId="26"/>
  </si>
  <si>
    <t>#M# #MMMM#</t>
    <phoneticPr fontId="26"/>
  </si>
  <si>
    <t>8 AUGUST</t>
    <phoneticPr fontId="26"/>
  </si>
  <si>
    <t>タイトル・月の名前２</t>
    <rPh sb="5" eb="6">
      <t>ツキ</t>
    </rPh>
    <rPh sb="7" eb="9">
      <t>ナマエ</t>
    </rPh>
    <phoneticPr fontId="26"/>
  </si>
  <si>
    <t>e47</t>
    <phoneticPr fontId="26"/>
  </si>
  <si>
    <t>CALENDAR #YYYY#/#GG##WY#年#M#月/#WM#</t>
    <phoneticPr fontId="26"/>
  </si>
  <si>
    <t>CALENDAR 2004/令和-14年8月/葉月</t>
    <phoneticPr fontId="26"/>
  </si>
  <si>
    <t>小さな月の名前（上）</t>
    <rPh sb="0" eb="1">
      <t>チイ</t>
    </rPh>
    <rPh sb="3" eb="4">
      <t>ツキ</t>
    </rPh>
    <rPh sb="5" eb="7">
      <t>ナマエ</t>
    </rPh>
    <rPh sb="8" eb="9">
      <t>ウエ</t>
    </rPh>
    <phoneticPr fontId="26"/>
  </si>
  <si>
    <t>ah4</t>
    <phoneticPr fontId="26"/>
  </si>
  <si>
    <t>#M#</t>
    <phoneticPr fontId="26"/>
  </si>
  <si>
    <t>8</t>
    <phoneticPr fontId="26"/>
  </si>
  <si>
    <t>ai4</t>
    <phoneticPr fontId="26"/>
  </si>
  <si>
    <t>小さな月の名前（下）</t>
    <rPh sb="0" eb="1">
      <t>チイ</t>
    </rPh>
    <rPh sb="3" eb="4">
      <t>ツキ</t>
    </rPh>
    <rPh sb="5" eb="7">
      <t>ナマエ</t>
    </rPh>
    <rPh sb="8" eb="9">
      <t>シタ</t>
    </rPh>
    <phoneticPr fontId="26"/>
  </si>
  <si>
    <t>ah5</t>
    <phoneticPr fontId="26"/>
  </si>
  <si>
    <t>#MMM#</t>
    <phoneticPr fontId="26"/>
  </si>
  <si>
    <t>AUG</t>
    <phoneticPr fontId="26"/>
  </si>
  <si>
    <t>ai5</t>
    <phoneticPr fontId="26"/>
  </si>
  <si>
    <t>N44,Q44,T44,W44,Z44,AC44,AF44,N45,Q45,T45,W45,Z45,AC45,AF45,N46,Q46,T46,W46,Z46,AC46,AF46,N47,Q47,T47,W47,Z47,AC47,AF47,N48,Q48,T48,W48,Z48,AC48,AF48,N49,Q49,T49,W49,Z49,AC49,AF49,</t>
    <phoneticPr fontId="26"/>
  </si>
  <si>
    <t>Q44,T44,W44,Z44,Q45,T45,W45,Z45,N46,Q46,T46,W46,Z46,N47,Q47,T47,W47,Z47,N48,Q48,T48,</t>
    <phoneticPr fontId="26"/>
  </si>
  <si>
    <t>AC44,AC45,AC46,AC47,</t>
    <phoneticPr fontId="26"/>
  </si>
  <si>
    <t>AF44,AF45,AF46,AF47,</t>
    <phoneticPr fontId="26"/>
  </si>
  <si>
    <t>N44,N45,</t>
    <phoneticPr fontId="26"/>
  </si>
  <si>
    <t>W48,Z48,AC48,AF48,N49,Q49,T49,W49,Z49,AC49,AF49,</t>
    <phoneticPr fontId="26"/>
  </si>
  <si>
    <t>O44,R44,U44,X44,AA44,AD44,AG44,O45,R45,U45,X45,AA45,AD45,AG45,O46,R46,U46,X46,AA46,AD46,AG46,O47,R47,U47,X47,AA47,AD47,AG47,O48,R48,U48,X48,AA48,AD48,AG48,O49,R49,U49,X49,AA49,AD49,AG49,</t>
    <phoneticPr fontId="26"/>
  </si>
  <si>
    <t>O44,R44,U44,X44,AA44,AD44,AG44,O45,R45,U45,X45,AA45,AD45,AG45,O46,R46,U46,X46,AA46,AD46,AG46,O47,R47,U47,X47,AA47,AD47,AG47,O48,R48,U48,</t>
    <phoneticPr fontId="26"/>
  </si>
  <si>
    <t>X48,AA48,AD48,AG48,O49,R49,U49,X49,AA49,AD49,AG49,</t>
    <phoneticPr fontId="26"/>
  </si>
  <si>
    <t>N43,O43,P43,Q43,R43,S43,T43,U43,V43,W43,X43,Y43,Z43,AA43,AB43,AC43,AD43,AE43,AF43,AG43,AH43,</t>
    <phoneticPr fontId="26"/>
  </si>
  <si>
    <t>N43,O43,P43,Q43,R43,S43,T43,U43,V43,W43,X43,Y43,Z43,AA43,AB43,</t>
    <phoneticPr fontId="26"/>
  </si>
  <si>
    <t>AC43,AD43,AE43,</t>
    <phoneticPr fontId="26"/>
  </si>
  <si>
    <t>AF43,AG43,AH43,</t>
    <phoneticPr fontId="26"/>
  </si>
  <si>
    <t>AH6,AH7,AH8,AH9,AH10,AH11,AH12,AH13,AH14,AH15,AH16,AH17,AH18,AH19,AH20,AH21,AH22,AH23,AH24,AH25,AH26,AH27,AH28,AH29,AH30,AH31,AH32,AH33,AH34,AH35,AH36,</t>
    <phoneticPr fontId="26"/>
  </si>
  <si>
    <t>AH7,AH8,AH9,AH10,AH14,AH15,AH16,AH17,AH20,AH21,AH22,AH23,AH24,AH27,AH28,AH29,AH30,AH31,AH34,AH35,AH36,</t>
    <phoneticPr fontId="26"/>
  </si>
  <si>
    <t>AH11,AH18,AH25,AH32,</t>
    <phoneticPr fontId="26"/>
  </si>
  <si>
    <t>AH12,AH19,AH26,AH33,</t>
    <phoneticPr fontId="26"/>
  </si>
  <si>
    <t>AH6,AH13,</t>
    <phoneticPr fontId="26"/>
  </si>
  <si>
    <t>AI6,AI7,AI8,AI9,AI10,AI11,AI12,AI13,AI14,AI15,AI16,AI17,AI18,AI19,AI20,AI21,AI22,AI23,AI24,AI25,AI26,AI27,AI28,AI29,AI30,AI31,AI32,AI33,AI34,AI35,AI36,</t>
    <phoneticPr fontId="26"/>
  </si>
  <si>
    <t>AI6,AI7,AI10,AI11,AI12,AI13,AI14,AI18,AI19,AI20,AI21,AI24,AI25,AI26,AI27,AI31,AI32,AI33,AI34,</t>
    <phoneticPr fontId="26"/>
  </si>
  <si>
    <t>AI8,AI15,AI22,AI29,</t>
    <phoneticPr fontId="26"/>
  </si>
  <si>
    <t>AI9,AI23,AI30,</t>
    <phoneticPr fontId="26"/>
  </si>
  <si>
    <t>AI16,AI17,AI28,</t>
    <phoneticPr fontId="26"/>
  </si>
  <si>
    <t>AI35,AI36,</t>
    <phoneticPr fontId="26"/>
  </si>
  <si>
    <t>1</t>
    <phoneticPr fontId="26"/>
  </si>
  <si>
    <t>2</t>
    <phoneticPr fontId="26"/>
  </si>
  <si>
    <t>JAN</t>
    <phoneticPr fontId="26"/>
  </si>
  <si>
    <t>FEB</t>
    <phoneticPr fontId="26"/>
  </si>
  <si>
    <t>1 JANUARY</t>
    <phoneticPr fontId="26"/>
  </si>
  <si>
    <t>TUESDAY</t>
    <phoneticPr fontId="26"/>
  </si>
  <si>
    <t>WEDNESDAY</t>
    <phoneticPr fontId="26"/>
  </si>
  <si>
    <t>THURSDAY</t>
    <phoneticPr fontId="26"/>
  </si>
  <si>
    <t>FRIDAY</t>
    <phoneticPr fontId="26"/>
  </si>
  <si>
    <t>SATURDAY</t>
    <phoneticPr fontId="26"/>
  </si>
  <si>
    <t>SUNDAY</t>
    <phoneticPr fontId="26"/>
  </si>
  <si>
    <t>元日</t>
  </si>
  <si>
    <t>prd0ntzfl1th4kd_3a5y4f23 00088</t>
  </si>
  <si>
    <t>成人の日</t>
  </si>
  <si>
    <t>CALENDAR 2024/令和6年1月/睦月</t>
    <phoneticPr fontId="26"/>
  </si>
  <si>
    <t>建国記念の日</t>
  </si>
  <si>
    <t>式=_a0!D5</t>
  </si>
  <si>
    <t>式=_a0!D6</t>
  </si>
  <si>
    <t>式=_a0!F5</t>
  </si>
  <si>
    <t>W44,Z44,N45,Q45,T45,W45,Z45,Q46,T46,W46,Z46,N47,Q47,T47,W47,N48,Q48,T48,W48,</t>
    <phoneticPr fontId="26"/>
  </si>
  <si>
    <t>AF44,AF46,AF47,</t>
    <phoneticPr fontId="26"/>
  </si>
  <si>
    <t>AF45,N46,Z47,</t>
    <phoneticPr fontId="26"/>
  </si>
  <si>
    <t>N44,Q44,T44,Z48,AC48,AF48,N49,Q49,T49,W49,Z49,AC49,AF49,</t>
    <phoneticPr fontId="26"/>
  </si>
  <si>
    <t>X44,AA44,AD44,AG44,O45,R45,U45,X45,AA45,AD45,AG45,O46,R46,U46,X46,AA46,AD46,AG46,O47,R47,U47,X47,AA47,AD47,AG47,O48,R48,U48,X48,</t>
    <phoneticPr fontId="26"/>
  </si>
  <si>
    <t>O44,R44,U44,AA48,AD48,AG48,O49,R49,U49,X49,AA49,AD49,AG49,</t>
    <phoneticPr fontId="26"/>
  </si>
  <si>
    <t>AH6,AH7,AH10,AH11,AH12,AH13,AH14,AH18,AH19,AH20,AH21,AH24,AH25,AH26,AH27,AH31,AH32,AH33,AH34,</t>
    <phoneticPr fontId="26"/>
  </si>
  <si>
    <t>AH8,AH15,AH22,AH29,</t>
    <phoneticPr fontId="26"/>
  </si>
  <si>
    <t>AH9,AH23,AH30,</t>
    <phoneticPr fontId="26"/>
  </si>
  <si>
    <t>AH16,AH17,AH28,</t>
    <phoneticPr fontId="26"/>
  </si>
  <si>
    <t>AH35,AH36,</t>
    <phoneticPr fontId="26"/>
  </si>
  <si>
    <t>AI6,AI9,AI10,AI11,AI12,AI13,AI16,AI17,AI18,AI19,AI20,AI23,AI24,AI26,AI27,AI30,AI31,AI32,AI33,AI34,</t>
    <phoneticPr fontId="26"/>
  </si>
  <si>
    <t>AI7,AI14,AI21,AI28,AI35,</t>
    <phoneticPr fontId="26"/>
  </si>
  <si>
    <t>AI8,AI15,AI22,AI29,AI36,</t>
    <phoneticPr fontId="26"/>
  </si>
  <si>
    <t>AI25,</t>
  </si>
  <si>
    <t>3</t>
    <phoneticPr fontId="26"/>
  </si>
  <si>
    <t>MAR</t>
    <phoneticPr fontId="26"/>
  </si>
  <si>
    <t>2 FEBRUARY</t>
    <phoneticPr fontId="26"/>
  </si>
  <si>
    <t>振替休日</t>
  </si>
  <si>
    <t>CALENDAR 2024/令和6年2月/如月</t>
    <phoneticPr fontId="26"/>
  </si>
  <si>
    <t>天皇誕生日</t>
  </si>
  <si>
    <t>式=_a0!D7</t>
  </si>
  <si>
    <t>式=_a0!F6</t>
  </si>
  <si>
    <t>Z44,N45,Q45,T45,W45,Z45,N46,Q46,T46,W46,Z46,N47,Q47,W47,Z47,N48,Q48,T48,W48,Z48,</t>
    <phoneticPr fontId="26"/>
  </si>
  <si>
    <t>AC44,AC45,AC46,AC47,AC48,</t>
    <phoneticPr fontId="26"/>
  </si>
  <si>
    <t>AF44,AF45,AF46,AF47,AF48,</t>
    <phoneticPr fontId="26"/>
  </si>
  <si>
    <t>T47,</t>
  </si>
  <si>
    <t>N44,Q44,T44,W44,N49,Q49,T49,W49,Z49,AC49,AF49,</t>
    <phoneticPr fontId="26"/>
  </si>
  <si>
    <t>AA44,AD44,AG44,O45,R45,U45,X45,AA45,AD45,AG45,O46,R46,U46,X46,AA46,AD46,AG46,O47,R47,U47,X47,AA47,AD47,AG47,O48,R48,U48,X48,AA48,AD48,AG48,</t>
    <phoneticPr fontId="26"/>
  </si>
  <si>
    <t>O44,R44,U44,X44,O49,R49,U49,X49,AA49,AD49,AG49,</t>
    <phoneticPr fontId="26"/>
  </si>
  <si>
    <t>AH6,AH9,AH10,AH11,AH12,AH13,AH16,AH17,AH18,AH19,AH20,AH23,AH24,AH26,AH27,AH30,AH31,AH32,AH33,AH34,</t>
    <phoneticPr fontId="26"/>
  </si>
  <si>
    <t>AH7,AH14,AH21,AH28,AH35,</t>
    <phoneticPr fontId="26"/>
  </si>
  <si>
    <t>AH8,AH15,AH22,AH29,AH36,</t>
    <phoneticPr fontId="26"/>
  </si>
  <si>
    <t>AH25,</t>
  </si>
  <si>
    <t>AI6,AI7,AI8,AI9,AI10,AI13,AI14,AI15,AI16,AI17,AI20,AI21,AI22,AI23,AI24,AI27,AI28,AI29,AI30,AI31,AI35,</t>
    <phoneticPr fontId="26"/>
  </si>
  <si>
    <t>AI11,AI18,AI25,AI32,</t>
    <phoneticPr fontId="26"/>
  </si>
  <si>
    <t>AI12,AI19,AI26,AI33,</t>
    <phoneticPr fontId="26"/>
  </si>
  <si>
    <t>AI34,</t>
  </si>
  <si>
    <t>AI36,</t>
  </si>
  <si>
    <t>4</t>
    <phoneticPr fontId="26"/>
  </si>
  <si>
    <t>APR</t>
    <phoneticPr fontId="26"/>
  </si>
  <si>
    <t>3 MARCH</t>
    <phoneticPr fontId="26"/>
  </si>
  <si>
    <t>CALENDAR 2024/令和6年3月/弥生</t>
    <phoneticPr fontId="26"/>
  </si>
  <si>
    <t>春分の日</t>
  </si>
  <si>
    <t>式=_a0!D8</t>
  </si>
  <si>
    <t>式=_a0!F7</t>
  </si>
  <si>
    <t>N44,Q44,T44,W44,Z44,N45,Q45,T45,W45,Z45,N46,Q46,T46,W46,Z46,N47,Q47,T47,W47,Z47,Q48,</t>
    <phoneticPr fontId="26"/>
  </si>
  <si>
    <t>N48,</t>
  </si>
  <si>
    <t>T48,W48,Z48,AC48,AF48,N49,Q49,T49,W49,Z49,AC49,AF49,</t>
    <phoneticPr fontId="26"/>
  </si>
  <si>
    <t>O44,R44,U44,X44,AA44,AD44,AG44,O45,R45,U45,X45,AA45,AD45,AG45,O46,R46,U46,X46,AA46,AD46,AG46,O47,R47,U47,X47,AA47,AD47,AG47,O48,R48,</t>
    <phoneticPr fontId="26"/>
  </si>
  <si>
    <t>U48,X48,AA48,AD48,AG48,O49,R49,U49,X49,AA49,AD49,AG49,</t>
    <phoneticPr fontId="26"/>
  </si>
  <si>
    <t>AH6,AH7,AH8,AH9,AH10,AH13,AH14,AH15,AH16,AH17,AH20,AH21,AH22,AH23,AH24,AH27,AH28,AH29,AH30,AH31,AH35,</t>
    <phoneticPr fontId="26"/>
  </si>
  <si>
    <t>AH34,</t>
  </si>
  <si>
    <t>AH36,</t>
  </si>
  <si>
    <t>AI6,AI7,AI12,AI13,AI14,AI15,AI18,AI19,AI20,AI21,AI22,AI25,AI26,AI27,AI28,AI29,AI32,AI33,AI34,AI35,AI36,</t>
    <phoneticPr fontId="26"/>
  </si>
  <si>
    <t>AI16,AI23,AI30,</t>
    <phoneticPr fontId="26"/>
  </si>
  <si>
    <t>AI17,AI24,AI31,</t>
    <phoneticPr fontId="26"/>
  </si>
  <si>
    <t>AI8,AI9,AI10,AI11,</t>
    <phoneticPr fontId="26"/>
  </si>
  <si>
    <t>5</t>
    <phoneticPr fontId="26"/>
  </si>
  <si>
    <t>MAY</t>
    <phoneticPr fontId="26"/>
  </si>
  <si>
    <t>4 APRIL</t>
    <phoneticPr fontId="26"/>
  </si>
  <si>
    <t>CALENDAR 2024/令和6年4月/卯月</t>
    <phoneticPr fontId="26"/>
  </si>
  <si>
    <t>昭和の日</t>
  </si>
  <si>
    <t>憲法記念日</t>
  </si>
  <si>
    <t>みどりの日</t>
  </si>
  <si>
    <t>こどもの日</t>
  </si>
  <si>
    <t>式=_a0!D9</t>
  </si>
  <si>
    <t>式=_a0!F8</t>
  </si>
  <si>
    <t>T44,W44,Q45,T45,W45,Z45,N46,Q46,T46,W46,Z46,N47,Q47,T47,W47,Z47,N48,Q48,T48,W48,Z48,</t>
    <phoneticPr fontId="26"/>
  </si>
  <si>
    <t>AC45,AC46,AC47,</t>
    <phoneticPr fontId="26"/>
  </si>
  <si>
    <t>AF45,AF46,AF47,</t>
    <phoneticPr fontId="26"/>
  </si>
  <si>
    <t>Z44,AC44,AF44,N45,</t>
    <phoneticPr fontId="26"/>
  </si>
  <si>
    <t>N44,Q44,AC48,AF48,N49,Q49,T49,W49,Z49,AC49,AF49,</t>
    <phoneticPr fontId="26"/>
  </si>
  <si>
    <t>U44,X44,AA44,AD44,AG44,O45,R45,U45,X45,AA45,AD45,AG45,O46,R46,U46,X46,AA46,AD46,AG46,O47,R47,U47,X47,AA47,AD47,AG47,O48,R48,U48,X48,AA48,</t>
    <phoneticPr fontId="26"/>
  </si>
  <si>
    <t>O44,R44,AD48,AG48,O49,R49,U49,X49,AA49,AD49,AG49,</t>
    <phoneticPr fontId="26"/>
  </si>
  <si>
    <t>AH6,AH7,AH12,AH13,AH14,AH15,AH18,AH19,AH20,AH21,AH22,AH25,AH26,AH27,AH28,AH29,AH32,AH33,AH34,AH35,AH36,</t>
    <phoneticPr fontId="26"/>
  </si>
  <si>
    <t>AH16,AH23,AH30,</t>
    <phoneticPr fontId="26"/>
  </si>
  <si>
    <t>AH17,AH24,AH31,</t>
    <phoneticPr fontId="26"/>
  </si>
  <si>
    <t>AH8,AH9,AH10,AH11,</t>
    <phoneticPr fontId="26"/>
  </si>
  <si>
    <t>AI8,AI9,AI10,AI11,AI12,AI15,AI16,AI17,AI18,AI19,AI22,AI23,AI24,AI25,AI26,AI29,AI30,AI31,AI32,AI33,</t>
    <phoneticPr fontId="26"/>
  </si>
  <si>
    <t>AI6,AI13,AI20,AI27,AI34,</t>
    <phoneticPr fontId="26"/>
  </si>
  <si>
    <t>6</t>
    <phoneticPr fontId="26"/>
  </si>
  <si>
    <t>JUN</t>
    <phoneticPr fontId="26"/>
  </si>
  <si>
    <t>5 MAY</t>
    <phoneticPr fontId="26"/>
  </si>
  <si>
    <t>CALENDAR 2024/令和6年5月/皐月</t>
    <phoneticPr fontId="26"/>
  </si>
  <si>
    <t>式=_a0!D10</t>
  </si>
  <si>
    <t>式=_a0!F9</t>
  </si>
  <si>
    <t>N45,Q45,T45,W45,Z45,N46,Q46,T46,W46,Z46,N47,Q47,T47,W47,Z47,N48,Q48,T48,W48,Z48,</t>
    <phoneticPr fontId="26"/>
  </si>
  <si>
    <t>N44,Q44,T44,W44,Z44,N49,Q49,T49,W49,Z49,AC49,AF49,</t>
    <phoneticPr fontId="26"/>
  </si>
  <si>
    <t>AD44,AG44,O45,R45,U45,X45,AA45,AD45,AG45,O46,R46,U46,X46,AA46,AD46,AG46,O47,R47,U47,X47,AA47,AD47,AG47,O48,R48,U48,X48,AA48,AD48,AG48,</t>
    <phoneticPr fontId="26"/>
  </si>
  <si>
    <t>O44,R44,U44,X44,AA44,O49,R49,U49,X49,AA49,AD49,AG49,</t>
    <phoneticPr fontId="26"/>
  </si>
  <si>
    <t>AH8,AH9,AH10,AH11,AH12,AH15,AH16,AH17,AH18,AH19,AH22,AH23,AH24,AH25,AH26,AH29,AH30,AH31,AH32,AH33,</t>
    <phoneticPr fontId="26"/>
  </si>
  <si>
    <t>AH6,AH13,AH20,AH27,AH34,</t>
    <phoneticPr fontId="26"/>
  </si>
  <si>
    <t>AI6,AI7,AI8,AI9,AI10,AI13,AI14,AI15,AI16,AI17,AI21,AI22,AI23,AI24,AI27,AI28,AI29,AI30,AI31,AI34,AI35,AI36,</t>
    <phoneticPr fontId="26"/>
  </si>
  <si>
    <t>AI20,</t>
  </si>
  <si>
    <t>7</t>
    <phoneticPr fontId="26"/>
  </si>
  <si>
    <t>JUL</t>
    <phoneticPr fontId="26"/>
  </si>
  <si>
    <t>6 JUNE</t>
    <phoneticPr fontId="26"/>
  </si>
  <si>
    <t>CALENDAR 2024/令和6年6月/水無月</t>
    <phoneticPr fontId="26"/>
  </si>
  <si>
    <t>式=_a0!D11</t>
  </si>
  <si>
    <t>式=_a0!F10</t>
  </si>
  <si>
    <t>N44,Q44,T44,W44,Z44,N45,Q45,T45,W45,Z45,Q46,T46,W46,Z46,N47,Q47,T47,W47,Z47,N48,Q48,T48,</t>
    <phoneticPr fontId="26"/>
  </si>
  <si>
    <t>N46,</t>
  </si>
  <si>
    <t>AH6,AH7,AH8,AH9,AH10,AH13,AH14,AH15,AH16,AH17,AH21,AH22,AH23,AH24,AH27,AH28,AH29,AH30,AH31,AH34,AH35,AH36,</t>
    <phoneticPr fontId="26"/>
  </si>
  <si>
    <t>AH20,</t>
  </si>
  <si>
    <t>AI6,AI7,AI10,AI11,AI12,AI13,AI14,AI18,AI19,AI20,AI21,AI24,AI25,AI26,AI27,AI28,AI31,AI32,AI33,AI34,AI35,</t>
    <phoneticPr fontId="26"/>
  </si>
  <si>
    <t>AI16,AI17,</t>
    <phoneticPr fontId="26"/>
  </si>
  <si>
    <t>7 JULY</t>
    <phoneticPr fontId="26"/>
  </si>
  <si>
    <t>海の日</t>
  </si>
  <si>
    <t>CALENDAR 2024/令和6年7月/文月</t>
    <phoneticPr fontId="26"/>
  </si>
  <si>
    <t>山の日</t>
  </si>
  <si>
    <t>式=_a0!D12</t>
  </si>
  <si>
    <t>式=_a0!F11</t>
  </si>
  <si>
    <t>W44,Z44,N45,Q45,T45,W45,Z45,Q46,T46,W46,Z46,N47,Q47,T47,W47,Z47,N48,Q48,T48,W48,Z48,</t>
    <phoneticPr fontId="26"/>
  </si>
  <si>
    <t>AF45,N46,</t>
    <phoneticPr fontId="26"/>
  </si>
  <si>
    <t>N44,Q44,T44,AF48,N49,Q49,T49,W49,Z49,AC49,AF49,</t>
    <phoneticPr fontId="26"/>
  </si>
  <si>
    <t>X44,AA44,AD44,AG44,O45,R45,U45,X45,AA45,AD45,AG45,O46,R46,U46,X46,AA46,AD46,AG46,O47,R47,U47,X47,AA47,AD47,AG47,O48,R48,U48,X48,AA48,AD48,</t>
    <phoneticPr fontId="26"/>
  </si>
  <si>
    <t>O44,R44,U44,AG48,O49,R49,U49,X49,AA49,AD49,AG49,</t>
    <phoneticPr fontId="26"/>
  </si>
  <si>
    <t>AH6,AH7,AH10,AH11,AH12,AH13,AH14,AH18,AH19,AH20,AH21,AH24,AH25,AH26,AH27,AH28,AH31,AH32,AH33,AH34,AH35,</t>
    <phoneticPr fontId="26"/>
  </si>
  <si>
    <t>AH16,AH17,</t>
    <phoneticPr fontId="26"/>
  </si>
  <si>
    <t>AI7,AI8,AI9,AI10,AI11,AI14,AI15,AI16,AI17,AI18,AI22,AI23,AI24,AI25,AI29,AI30,AI31,AI32,AI35,</t>
    <phoneticPr fontId="26"/>
  </si>
  <si>
    <t>AI6,AI13,AI20,AI34,</t>
    <phoneticPr fontId="26"/>
  </si>
  <si>
    <t>AI21,AI27,AI28,</t>
    <phoneticPr fontId="26"/>
  </si>
  <si>
    <t>9</t>
    <phoneticPr fontId="26"/>
  </si>
  <si>
    <t>SEP</t>
    <phoneticPr fontId="26"/>
  </si>
  <si>
    <t>CALENDAR 2024/令和6年8月/葉月</t>
    <phoneticPr fontId="26"/>
  </si>
  <si>
    <t>式=_a0!D13</t>
  </si>
  <si>
    <t>式=_a0!F12</t>
  </si>
  <si>
    <t>N45,Q45,T45,W45,Z45,N46,Q46,T46,W46,Z46,Q47,T47,W47,Z47,Q48,T48,W48,Z48,N49,</t>
    <phoneticPr fontId="26"/>
  </si>
  <si>
    <t>AC45,AC46,AC47,AC48,</t>
    <phoneticPr fontId="26"/>
  </si>
  <si>
    <t>AF44,AF45,AF46,AF48,</t>
    <phoneticPr fontId="26"/>
  </si>
  <si>
    <t>N47,AF47,N48,</t>
    <phoneticPr fontId="26"/>
  </si>
  <si>
    <t>N44,Q44,T44,W44,Z44,AC44,Q49,T49,W49,Z49,AC49,AF49,</t>
    <phoneticPr fontId="26"/>
  </si>
  <si>
    <t>AG44,O45,R45,U45,X45,AA45,AD45,AG45,O46,R46,U46,X46,AA46,AD46,AG46,O47,R47,U47,X47,AA47,AD47,AG47,O48,R48,U48,X48,AA48,AD48,AG48,O49,</t>
    <phoneticPr fontId="26"/>
  </si>
  <si>
    <t>O44,R44,U44,X44,AA44,AD44,R49,U49,X49,AA49,AD49,AG49,</t>
    <phoneticPr fontId="26"/>
  </si>
  <si>
    <t>AH7,AH8,AH9,AH10,AH11,AH14,AH15,AH16,AH17,AH18,AH22,AH23,AH24,AH25,AH29,AH30,AH31,AH32,AH35,</t>
    <phoneticPr fontId="26"/>
  </si>
  <si>
    <t>AH6,AH13,AH20,AH34,</t>
    <phoneticPr fontId="26"/>
  </si>
  <si>
    <t>AH21,AH27,AH28,</t>
    <phoneticPr fontId="26"/>
  </si>
  <si>
    <t>AI6,AI7,AI8,AI9,AI12,AI13,AI14,AI15,AI16,AI20,AI21,AI22,AI23,AI26,AI27,AI28,AI29,AI30,AI33,AI34,AI35,AI36,</t>
    <phoneticPr fontId="26"/>
  </si>
  <si>
    <t>AI10,AI17,AI24,AI31,</t>
    <phoneticPr fontId="26"/>
  </si>
  <si>
    <t>AI19,</t>
  </si>
  <si>
    <t>10</t>
    <phoneticPr fontId="26"/>
  </si>
  <si>
    <t>OCT</t>
    <phoneticPr fontId="26"/>
  </si>
  <si>
    <t>9 SEPTEMBER</t>
    <phoneticPr fontId="26"/>
  </si>
  <si>
    <t>CALENDAR 2024/令和6年9月/長月</t>
    <phoneticPr fontId="26"/>
  </si>
  <si>
    <t>敬老の日</t>
  </si>
  <si>
    <t>秋分の日</t>
  </si>
  <si>
    <t>式=_a0!D14</t>
  </si>
  <si>
    <t>式=_a0!F13</t>
  </si>
  <si>
    <t>Q44,T44,W44,Z44,N45,Q45,T45,W45,Z45,Q46,T46,W46,Z46,N47,Q47,T47,W47,Z47,N48,Q48,T48,W48,</t>
    <phoneticPr fontId="26"/>
  </si>
  <si>
    <t>N44,Z48,AC48,AF48,N49,Q49,T49,W49,Z49,AC49,AF49,</t>
    <phoneticPr fontId="26"/>
  </si>
  <si>
    <t>R44,U44,X44,AA44,AD44,AG44,O45,R45,U45,X45,AA45,AD45,AG45,O46,R46,U46,X46,AA46,AD46,AG46,O47,R47,U47,X47,AA47,AD47,AG47,O48,R48,U48,X48,</t>
    <phoneticPr fontId="26"/>
  </si>
  <si>
    <t>O44,AA48,AD48,AG48,O49,R49,U49,X49,AA49,AD49,AG49,</t>
    <phoneticPr fontId="26"/>
  </si>
  <si>
    <t>AH6,AH7,AH8,AH9,AH12,AH13,AH14,AH15,AH16,AH20,AH21,AH22,AH23,AH26,AH27,AH28,AH29,AH30,AH33,AH34,AH35,AH36,</t>
    <phoneticPr fontId="26"/>
  </si>
  <si>
    <t>AH10,AH17,AH24,AH31,</t>
    <phoneticPr fontId="26"/>
  </si>
  <si>
    <t>AH19,</t>
  </si>
  <si>
    <t>AI6,AI10,AI11,AI12,AI13,AI16,AI17,AI18,AI19,AI20,AI23,AI24,AI25,AI26,AI27,AI30,AI31,AI32,AI33,AI34,</t>
    <phoneticPr fontId="26"/>
  </si>
  <si>
    <t>AI7,AI14,AI21,AI35,</t>
    <phoneticPr fontId="26"/>
  </si>
  <si>
    <t>AI15,AI22,AI29,</t>
    <phoneticPr fontId="26"/>
  </si>
  <si>
    <t>AI8,AI9,AI28,</t>
    <phoneticPr fontId="26"/>
  </si>
  <si>
    <t>11</t>
    <phoneticPr fontId="26"/>
  </si>
  <si>
    <t>NOV</t>
    <phoneticPr fontId="26"/>
  </si>
  <si>
    <t>10 OCTOBER</t>
    <phoneticPr fontId="26"/>
  </si>
  <si>
    <t>スポーツの日</t>
  </si>
  <si>
    <t>CALENDAR 2024/令和6年10月/神無月</t>
    <phoneticPr fontId="26"/>
  </si>
  <si>
    <t>文化の日</t>
  </si>
  <si>
    <t>式=_a0!D15</t>
  </si>
  <si>
    <t>式=_a0!F14</t>
  </si>
  <si>
    <t>Z44,Q45,T45,W45,Z45,N46,Q46,T46,W46,Z46,N47,Q47,T47,W47,Z47,N48,Q48,T48,W48,Z48,</t>
    <phoneticPr fontId="26"/>
  </si>
  <si>
    <t>AC44,AC45,AC46,AC48,</t>
    <phoneticPr fontId="26"/>
  </si>
  <si>
    <t>AF44,N45,AC47,</t>
    <phoneticPr fontId="26"/>
  </si>
  <si>
    <t>N44,Q44,T44,W44,AF48,N49,Q49,T49,W49,Z49,AC49,AF49,</t>
    <phoneticPr fontId="26"/>
  </si>
  <si>
    <t>AA44,AD44,AG44,O45,R45,U45,X45,AA45,AD45,AG45,O46,R46,U46,X46,AA46,AD46,AG46,O47,R47,U47,X47,AA47,AD47,AG47,O48,R48,U48,X48,AA48,AD48,</t>
    <phoneticPr fontId="26"/>
  </si>
  <si>
    <t>O44,R44,U44,X44,AG48,O49,R49,U49,X49,AA49,AD49,AG49,</t>
    <phoneticPr fontId="26"/>
  </si>
  <si>
    <t>AH6,AH10,AH11,AH12,AH13,AH16,AH17,AH18,AH19,AH20,AH23,AH24,AH25,AH26,AH27,AH30,AH31,AH32,AH33,AH34,</t>
    <phoneticPr fontId="26"/>
  </si>
  <si>
    <t>AH7,AH14,AH21,AH35,</t>
    <phoneticPr fontId="26"/>
  </si>
  <si>
    <t>AH15,AH22,AH29,</t>
    <phoneticPr fontId="26"/>
  </si>
  <si>
    <t>AH8,AH9,AH28,</t>
    <phoneticPr fontId="26"/>
  </si>
  <si>
    <t>AI7,AI8,AI9,AI10,AI11,AI14,AI15,AI16,AI17,AI18,AI21,AI22,AI23,AI24,AI25,AI28,AI29,AI30,AI31,AI32,AI35,AI36,</t>
    <phoneticPr fontId="26"/>
  </si>
  <si>
    <t>12</t>
    <phoneticPr fontId="26"/>
  </si>
  <si>
    <t>DEC</t>
    <phoneticPr fontId="26"/>
  </si>
  <si>
    <t>11 NOVEMBER</t>
    <phoneticPr fontId="26"/>
  </si>
  <si>
    <t>CALENDAR 2024/令和6年11月/霜月</t>
    <phoneticPr fontId="26"/>
  </si>
  <si>
    <t>勤労感謝の日</t>
  </si>
  <si>
    <t>式=_a0!D16</t>
  </si>
  <si>
    <t>式=_a0!F15</t>
  </si>
  <si>
    <t>N45,Q45,T45,W45,Z45,N46,Q46,T46,W46,Z46,N47,Q47,T47,W47,Z47,N48,Q48,T48,W48,Z48,N49,Q49,</t>
    <phoneticPr fontId="26"/>
  </si>
  <si>
    <t>N44,Q44,T44,W44,Z44,AC44,T49,W49,Z49,AC49,AF49,</t>
    <phoneticPr fontId="26"/>
  </si>
  <si>
    <t>AG44,O45,R45,U45,X45,AA45,AD45,AG45,O46,R46,U46,X46,AA46,AD46,AG46,O47,R47,U47,X47,AA47,AD47,AG47,O48,R48,U48,X48,AA48,AD48,AG48,O49,R49,</t>
    <phoneticPr fontId="26"/>
  </si>
  <si>
    <t>O44,R44,U44,X44,AA44,AD44,U49,X49,AA49,AD49,AG49,</t>
    <phoneticPr fontId="26"/>
  </si>
  <si>
    <t>AH7,AH8,AH9,AH10,AH11,AH14,AH15,AH16,AH17,AH18,AH21,AH22,AH23,AH24,AH25,AH28,AH29,AH30,AH31,AH32,AH35,AH36,</t>
    <phoneticPr fontId="26"/>
  </si>
  <si>
    <t>AI7,AI8,AI11,AI12,AI13,AI14,AI15,AI19,AI20,AI21,AI22,AI25,AI26,AI27,AI28,AI29,AI32,AI33,AI34,AI35,AI36,</t>
    <phoneticPr fontId="26"/>
  </si>
  <si>
    <t>AI9,AI16,AI23,AI30,</t>
    <phoneticPr fontId="26"/>
  </si>
  <si>
    <t>AI6,AI18,</t>
    <phoneticPr fontId="26"/>
  </si>
  <si>
    <t>12 DECEMBER</t>
    <phoneticPr fontId="26"/>
  </si>
  <si>
    <t>CALENDAR 2024/令和6年12月/師走</t>
    <phoneticPr fontId="26"/>
  </si>
  <si>
    <t>式=_a0!D17</t>
  </si>
  <si>
    <t>式=_a0!F16</t>
  </si>
  <si>
    <t>T44,N46,</t>
    <phoneticPr fontId="26"/>
  </si>
  <si>
    <t>AH7,AH8,AH11,AH12,AH13,AH14,AH15,AH19,AH20,AH21,AH22,AH25,AH26,AH27,AH28,AH29,AH32,AH33,AH34,AH35,AH36,</t>
    <phoneticPr fontId="26"/>
  </si>
  <si>
    <t>AH9,AH16,AH23,AH30,</t>
    <phoneticPr fontId="26"/>
  </si>
  <si>
    <t>AH6,AH18,</t>
    <phoneticPr fontId="26"/>
  </si>
  <si>
    <t>AI8,AI9,AI10,AI11,AI12,AI15,AI17,AI18,AI19,AI22,AI23,AI24,AI25,AI26,AI30,AI31,AI32,AI33,</t>
    <phoneticPr fontId="26"/>
  </si>
  <si>
    <t>AI6,AI13,AI20,AI27,</t>
    <phoneticPr fontId="26"/>
  </si>
  <si>
    <t>AI7,AI14,AI21,</t>
    <phoneticPr fontId="26"/>
  </si>
  <si>
    <t>AI16,AI28,AI29,</t>
    <phoneticPr fontId="26"/>
  </si>
  <si>
    <t>AI34,AI35,AI36,</t>
    <phoneticPr fontId="26"/>
  </si>
  <si>
    <t>CALENDAR 2025/令和7年1月/睦月</t>
    <phoneticPr fontId="26"/>
  </si>
  <si>
    <t>式=_a0!D18</t>
  </si>
  <si>
    <t>式=_a0!F17</t>
  </si>
  <si>
    <t>N45,Q45,T45,W45,Z45,N46,T46,W46,Z46,N47,Q47,T47,W47,Z47,Q48,T48,W48,Z48,</t>
    <phoneticPr fontId="26"/>
  </si>
  <si>
    <t>AF44,AF45,AF46,</t>
    <phoneticPr fontId="26"/>
  </si>
  <si>
    <t>Q46,AF47,N48,</t>
    <phoneticPr fontId="26"/>
  </si>
  <si>
    <t>N44,Q44,T44,W44,Z44,AC48,AF48,N49,Q49,T49,W49,Z49,AC49,AF49,</t>
    <phoneticPr fontId="26"/>
  </si>
  <si>
    <t>AD44,AG44,O45,R45,U45,X45,AA45,AD45,AG45,O46,R46,U46,X46,AA46,AD46,AG46,O47,R47,U47,X47,AA47,AD47,AG47,O48,R48,U48,X48,AA48,</t>
    <phoneticPr fontId="26"/>
  </si>
  <si>
    <t>O44,R44,U44,X44,AA44,AD48,AG48,O49,R49,U49,X49,AA49,AD49,AG49,</t>
    <phoneticPr fontId="26"/>
  </si>
  <si>
    <t>AH8,AH9,AH10,AH11,AH12,AH15,AH17,AH18,AH19,AH22,AH23,AH24,AH25,AH26,AH30,AH31,AH32,AH33,</t>
    <phoneticPr fontId="26"/>
  </si>
  <si>
    <t>AH6,AH13,AH20,AH27,</t>
    <phoneticPr fontId="26"/>
  </si>
  <si>
    <t>AH7,AH14,AH21,</t>
    <phoneticPr fontId="26"/>
  </si>
  <si>
    <t>AH16,AH28,AH29,</t>
    <phoneticPr fontId="26"/>
  </si>
  <si>
    <t>AH34,AH35,AH36,</t>
    <phoneticPr fontId="26"/>
  </si>
  <si>
    <t>AI8,AI9,AI10,AI11,AI12,AI15,AI16,AI17,AI18,AI19,AI22,AI23,AI24,AI26,AI29,AI30,AI31,AI32,AI33,AI36,</t>
    <phoneticPr fontId="26"/>
  </si>
  <si>
    <t>CALENDAR 2025/令和7年2月/如月</t>
    <phoneticPr fontId="26"/>
  </si>
  <si>
    <t>式=_a0!D19</t>
  </si>
  <si>
    <t>式=_a0!F18</t>
  </si>
  <si>
    <t>N45,Q45,T45,W45,Z45,N46,Q46,T46,W46,Z46,N47,Q47,T47,Z47,N48,Q48,T48,W48,Z48,N49,</t>
    <phoneticPr fontId="26"/>
  </si>
  <si>
    <t>W47,</t>
  </si>
  <si>
    <t>N44,Q44,T44,W44,Z44,Q49,T49,W49,Z49,AC49,AF49,</t>
    <phoneticPr fontId="26"/>
  </si>
  <si>
    <t>AD44,AG44,O45,R45,U45,X45,AA45,AD45,AG45,O46,R46,U46,X46,AA46,AD46,AG46,O47,R47,U47,X47,AA47,AD47,AG47,O48,R48,U48,X48,AA48,AD48,AG48,O49,</t>
    <phoneticPr fontId="26"/>
  </si>
  <si>
    <t>O44,R44,U44,X44,AA44,R49,U49,X49,AA49,AD49,AG49,</t>
    <phoneticPr fontId="26"/>
  </si>
  <si>
    <t>AH8,AH9,AH10,AH11,AH12,AH15,AH16,AH17,AH18,AH19,AH22,AH23,AH24,AH26,AH29,AH30,AH31,AH32,AH33,AH36,</t>
    <phoneticPr fontId="26"/>
  </si>
  <si>
    <t>AI6,AI7,AI8,AI9,AI12,AI13,AI14,AI15,AI16,AI19,AI20,AI21,AI22,AI23,AI26,AI27,AI28,AI29,AI30,AI33,AI35,</t>
    <phoneticPr fontId="26"/>
  </si>
  <si>
    <t>CALENDAR 2025/令和7年3月/弥生</t>
    <phoneticPr fontId="26"/>
  </si>
  <si>
    <t>式=_a0!D20</t>
  </si>
  <si>
    <t>式=_a0!F19</t>
  </si>
  <si>
    <t>ST_00088.Type1.Template2024.MonStart.st.xlsx</t>
  </si>
  <si>
    <t>月曜始まり</t>
  </si>
  <si>
    <t>汎用</t>
  </si>
  <si>
    <t>横</t>
  </si>
  <si>
    <t>ST_00088</t>
  </si>
  <si>
    <t>○</t>
  </si>
  <si>
    <t>不可</t>
  </si>
  <si>
    <t>可</t>
  </si>
  <si>
    <t>ST_00088.Type1.Template2024.SunStart.st.xlsx</t>
  </si>
  <si>
    <t>STテンプレート生成 Ver5.01(2309-162040)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</si>
</sst>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d"/>
    <numFmt numFmtId="189" formatCode="\2&quot;曜&quot;"/>
    <numFmt numFmtId="190" formatCode="\3&quot;曜&quot;"/>
    <numFmt numFmtId="191" formatCode="\4&quot;曜&quot;"/>
    <numFmt numFmtId="192" formatCode="\5&quot;曜&quot;"/>
    <numFmt numFmtId="193" formatCode="\6&quot;曜&quot;"/>
    <numFmt numFmtId="194" formatCode="\7&quot;曜&quot;"/>
    <numFmt numFmtId="195" formatCode="\1&quot;曜&quot;"/>
  </numFmts>
  <fonts count="74"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name val="Meiryo UI"/>
      <family val="3"/>
      <charset val="128"/>
    </font>
    <font>
      <sz val="10"/>
      <color indexed="55"/>
      <name val="Meiryo UI"/>
      <family val="3"/>
      <charset val="128"/>
    </font>
    <font>
      <sz val="9"/>
      <name val="Meiryo UI"/>
      <family val="3"/>
      <charset val="128"/>
    </font>
    <font>
      <sz val="12"/>
      <name val="Meiryo UI"/>
      <family val="3"/>
      <charset val="128"/>
    </font>
    <font>
      <sz val="8"/>
      <name val="Meiryo UI"/>
      <family val="3"/>
      <charset val="128"/>
    </font>
    <font>
      <b/>
      <sz val="10"/>
      <name val="Meiryo UI"/>
      <family val="3"/>
      <charset val="128"/>
    </font>
    <font>
      <b/>
      <sz val="20"/>
      <color rgb="FF333333"/>
      <name val="Meiryo UI"/>
      <family val="3"/>
      <charset val="128"/>
    </font>
    <font>
      <b/>
      <sz val="20"/>
      <color rgb="FF3D55BD"/>
      <name val="Meiryo UI"/>
      <family val="3"/>
      <charset val="128"/>
    </font>
    <font>
      <b/>
      <sz val="20"/>
      <color rgb="FFBD3D4F"/>
      <name val="Meiryo UI"/>
      <family val="3"/>
      <charset val="128"/>
    </font>
    <font>
      <b/>
      <sz val="20"/>
      <color indexed="22"/>
      <name val="Meiryo UI"/>
      <family val="3"/>
      <charset val="128"/>
    </font>
    <font>
      <sz val="13"/>
      <color indexed="10"/>
      <name val="Meiryo UI"/>
      <family val="3"/>
      <charset val="128"/>
    </font>
    <font>
      <sz val="13"/>
      <color rgb="FFC6413E"/>
      <name val="Meiryo UI"/>
      <family val="3"/>
      <charset val="128"/>
    </font>
    <font>
      <sz val="13"/>
      <color indexed="22"/>
      <name val="Meiryo UI"/>
      <family val="3"/>
      <charset val="128"/>
    </font>
    <font>
      <sz val="12"/>
      <color indexed="8"/>
      <name val="Meiryo UI"/>
      <family val="3"/>
      <charset val="128"/>
    </font>
    <font>
      <sz val="12"/>
      <color indexed="63"/>
      <name val="Meiryo UI"/>
      <family val="3"/>
      <charset val="128"/>
    </font>
    <font>
      <sz val="12"/>
      <color indexed="22"/>
      <name val="Meiryo UI"/>
      <family val="3"/>
      <charset val="128"/>
    </font>
    <font>
      <b/>
      <sz val="14"/>
      <color rgb="FF333333"/>
      <name val="Meiryo UI"/>
      <family val="3"/>
      <charset val="128"/>
    </font>
    <font>
      <sz val="16"/>
      <color indexed="63"/>
      <name val="Meiryo UI"/>
      <family val="3"/>
      <charset val="128"/>
    </font>
    <font>
      <sz val="16"/>
      <color rgb="FF3D55BD"/>
      <name val="Meiryo UI"/>
      <family val="3"/>
      <charset val="128"/>
    </font>
    <font>
      <sz val="16"/>
      <color rgb="FFBD3D4F"/>
      <name val="Meiryo UI"/>
      <family val="3"/>
      <charset val="128"/>
    </font>
    <font>
      <sz val="16"/>
      <color indexed="9"/>
      <name val="Meiryo UI"/>
      <family val="3"/>
      <charset val="128"/>
    </font>
    <font>
      <sz val="12"/>
      <color indexed="10"/>
      <name val="Meiryo UI"/>
      <family val="3"/>
      <charset val="128"/>
    </font>
    <font>
      <sz val="12"/>
      <color indexed="25"/>
      <name val="Meiryo UI"/>
      <family val="3"/>
      <charset val="128"/>
    </font>
    <font>
      <b/>
      <sz val="20"/>
      <color indexed="9"/>
      <name val="Meiryo UI"/>
      <family val="3"/>
      <charset val="128"/>
    </font>
    <font>
      <sz val="24"/>
      <color indexed="8"/>
      <name val="Meiryo UI"/>
      <family val="3"/>
      <charset val="128"/>
    </font>
    <font>
      <sz val="24"/>
      <color indexed="12"/>
      <name val="Meiryo UI"/>
      <family val="3"/>
      <charset val="128"/>
    </font>
    <font>
      <sz val="24"/>
      <color indexed="10"/>
      <name val="Meiryo UI"/>
      <family val="3"/>
      <charset val="128"/>
    </font>
    <font>
      <sz val="24"/>
      <color indexed="22"/>
      <name val="Meiryo UI"/>
      <family val="3"/>
      <charset val="128"/>
    </font>
    <font>
      <sz val="8"/>
      <color indexed="8"/>
      <name val="Meiryo UI"/>
      <family val="3"/>
      <charset val="128"/>
    </font>
    <font>
      <sz val="17"/>
      <color indexed="8"/>
      <name val="Meiryo UI"/>
      <family val="3"/>
      <charset val="128"/>
    </font>
    <font>
      <sz val="10"/>
      <color indexed="10"/>
      <name val="Meiryo UI"/>
      <family val="3"/>
      <charset val="128"/>
    </font>
    <font>
      <sz val="14"/>
      <color rgb="FF333333"/>
      <name val="Meiryo UI"/>
      <family val="3"/>
      <charset val="128"/>
    </font>
    <font>
      <sz val="42"/>
      <color rgb="FF333333"/>
      <name val="Meiryo UI"/>
      <family val="3"/>
      <charset val="128"/>
    </font>
    <font>
      <sz val="22"/>
      <color rgb="FF333333"/>
      <name val="Meiryo UI"/>
      <family val="3"/>
      <charset val="128"/>
    </font>
    <font>
      <sz val="18"/>
      <color rgb="FF333333"/>
      <name val="Meiryo UI"/>
      <family val="3"/>
      <charset val="128"/>
    </font>
    <font>
      <sz val="11"/>
      <color rgb="FF333333"/>
      <name val="Meiryo UI"/>
      <family val="3"/>
      <charset val="128"/>
    </font>
    <font>
      <sz val="11"/>
      <name val="ＭＳ Ｐゴシック"/>
      <family val="3"/>
      <charset val="128"/>
    </font>
    <font>
      <sz val="16"/>
      <name val="ＭＳ Ｐゴシック"/>
      <family val="3"/>
      <charset val="128"/>
    </font>
    <font>
      <sz val="11"/>
      <color indexed="8"/>
      <name val="ＭＳ Ｐゴシック"/>
      <family val="3"/>
      <charset val="128"/>
    </font>
    <font>
      <sz val="16"/>
      <color rgb="FF333333"/>
      <name val="Meiryo UI"/>
      <family val="3"/>
      <charset val="128"/>
    </font>
    <font>
      <sz val="16"/>
      <color rgb="FFFFFFFF"/>
      <name val="Meiryo UI"/>
      <family val="3"/>
      <charset val="128"/>
    </font>
    <font>
      <sz val="13"/>
      <color rgb="FFBD3D4F"/>
      <name val="Meiryo UI"/>
      <family val="3"/>
      <charset val="128"/>
    </font>
    <font>
      <sz val="13"/>
      <color rgb="FF333333"/>
      <name val="Meiryo UI"/>
      <family val="3"/>
      <charset val="128"/>
    </font>
    <font>
      <sz val="13"/>
      <color rgb="FF3D55BD"/>
      <name val="Meiryo UI"/>
      <family val="3"/>
      <charset val="128"/>
    </font>
    <font>
      <sz val="4"/>
      <color rgb="FFFFFFFF"/>
      <name val="Meiryo UI"/>
      <family val="3"/>
      <charset val="128"/>
    </font>
    <font>
      <b/>
      <sz val="20"/>
      <color rgb="FFC0C0C0"/>
      <name val="Meiryo UI"/>
      <family val="3"/>
      <charset val="128"/>
    </font>
    <font>
      <sz val="13"/>
      <color rgb="FFC0C0C0"/>
      <name val="Meiryo UI"/>
      <family val="3"/>
      <charset val="128"/>
    </font>
  </fonts>
  <fills count="61">
    <fill>
      <patternFill patternType="none"/>
    </fill>
    <fill>
      <patternFill patternType="gray125"/>
    </fill>
    <fill>
      <patternFill patternType="solid">
        <fgColor theme="0" tint="-4.9989318521683403E-2"/>
        <bgColor indexed="64"/>
      </patternFill>
    </fill>
    <fill>
      <patternFill patternType="solid">
        <fgColor indexed="9"/>
        <bgColor indexed="64"/>
      </patternFill>
    </fill>
    <fill>
      <patternFill patternType="solid">
        <fgColor indexed="24"/>
        <bgColor indexed="64"/>
      </patternFill>
    </fill>
    <fill>
      <patternFill patternType="solid">
        <fgColor indexed="8"/>
        <bgColor indexed="64"/>
      </patternFill>
    </fill>
    <fill>
      <patternFill patternType="solid">
        <fgColor rgb="FFFFFFFF"/>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
      <patternFill patternType="solid">
        <fgColor rgb="FFF5F5F5"/>
        <bgColor indexed="64"/>
      </patternFill>
    </fill>
  </fills>
  <borders count="44">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right style="thin">
        <color indexed="55"/>
      </right>
      <top/>
      <bottom/>
      <diagonal/>
    </border>
    <border>
      <left style="thin">
        <color indexed="55"/>
      </left>
      <right/>
      <top/>
      <bottom/>
      <diagonal/>
    </border>
    <border>
      <left/>
      <right style="thin">
        <color indexed="55"/>
      </right>
      <top/>
      <bottom style="thin">
        <color indexed="55"/>
      </bottom>
      <diagonal/>
    </border>
    <border>
      <left style="thin">
        <color indexed="55"/>
      </left>
      <right/>
      <top/>
      <bottom style="thin">
        <color indexed="55"/>
      </bottom>
      <diagonal/>
    </border>
    <border>
      <left/>
      <right style="thin">
        <color indexed="55"/>
      </right>
      <top style="thin">
        <color indexed="55"/>
      </top>
      <bottom style="thin">
        <color indexed="55"/>
      </bottom>
      <diagonal/>
    </border>
    <border>
      <left style="thin">
        <color indexed="55"/>
      </left>
      <right/>
      <top style="thin">
        <color indexed="55"/>
      </top>
      <bottom style="thin">
        <color indexed="55"/>
      </bottom>
      <diagonal/>
    </border>
    <border>
      <left/>
      <right/>
      <top/>
      <bottom style="thin">
        <color indexed="55"/>
      </bottom>
      <diagonal/>
    </border>
    <border>
      <left/>
      <right/>
      <top style="thin">
        <color indexed="55"/>
      </top>
      <bottom style="dotted">
        <color indexed="22"/>
      </bottom>
      <diagonal/>
    </border>
    <border>
      <left/>
      <right/>
      <top style="thin">
        <color indexed="55"/>
      </top>
      <bottom style="thin">
        <color indexed="55"/>
      </bottom>
      <diagonal/>
    </border>
    <border>
      <left style="thin">
        <color indexed="55"/>
      </left>
      <right/>
      <top style="thin">
        <color indexed="55"/>
      </top>
      <bottom style="dotted">
        <color indexed="22"/>
      </bottom>
      <diagonal/>
    </border>
    <border>
      <left/>
      <right/>
      <top style="thin">
        <color indexed="55"/>
      </top>
      <bottom/>
      <diagonal/>
    </border>
    <border>
      <left/>
      <right style="thin">
        <color indexed="55"/>
      </right>
      <top style="thin">
        <color indexed="55"/>
      </top>
      <bottom/>
      <diagonal/>
    </border>
    <border>
      <left style="thin">
        <color indexed="55"/>
      </left>
      <right/>
      <top style="thin">
        <color indexed="55"/>
      </top>
      <bottom/>
      <diagonal/>
    </border>
    <border>
      <left/>
      <right/>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s>
  <cellStyleXfs count="5">
    <xf numFmtId="0" fontId="0" fillId="0" borderId="0">
      <alignment vertical="center"/>
    </xf>
    <xf numFmtId="0" fontId="2" fillId="0" borderId="0"/>
    <xf numFmtId="0" fontId="25" fillId="0" borderId="0"/>
    <xf numFmtId="0" fontId="25" fillId="0" borderId="0"/>
    <xf numFmtId="0" fontId="63" fillId="0" borderId="0">
      <alignment vertical="center"/>
    </xf>
  </cellStyleXfs>
  <cellXfs count="438">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7" fillId="0" borderId="0" xfId="2" applyFont="1"/>
    <xf numFmtId="0" fontId="28" fillId="0" borderId="0" xfId="2" applyFont="1"/>
    <xf numFmtId="0" fontId="29" fillId="0" borderId="0" xfId="2" applyFont="1" applyAlignment="1">
      <alignment vertical="top"/>
    </xf>
    <xf numFmtId="0" fontId="19" fillId="0" borderId="0" xfId="2" applyFont="1" applyAlignment="1">
      <alignment vertical="top"/>
    </xf>
    <xf numFmtId="0" fontId="29" fillId="0" borderId="0" xfId="2" applyFont="1"/>
    <xf numFmtId="0" fontId="27" fillId="0" borderId="9" xfId="2" applyFont="1" applyBorder="1"/>
    <xf numFmtId="0" fontId="27" fillId="0" borderId="2" xfId="2" applyFont="1" applyBorder="1"/>
    <xf numFmtId="0" fontId="27" fillId="0" borderId="10" xfId="2" applyFont="1" applyBorder="1"/>
    <xf numFmtId="0" fontId="27" fillId="0" borderId="11" xfId="2" applyFont="1" applyBorder="1"/>
    <xf numFmtId="0" fontId="30" fillId="0" borderId="2" xfId="2" applyFont="1" applyBorder="1" applyAlignment="1">
      <alignment vertical="center"/>
    </xf>
    <xf numFmtId="0" fontId="30" fillId="0" borderId="9" xfId="2" applyFont="1" applyBorder="1" applyAlignment="1">
      <alignment vertical="center"/>
    </xf>
    <xf numFmtId="0" fontId="27" fillId="0" borderId="12" xfId="2" applyFont="1" applyBorder="1"/>
    <xf numFmtId="0" fontId="30" fillId="0" borderId="11" xfId="2" applyFont="1" applyBorder="1" applyAlignment="1">
      <alignment vertical="center"/>
    </xf>
    <xf numFmtId="0" fontId="30" fillId="0" borderId="1" xfId="2" applyFont="1" applyBorder="1" applyAlignment="1">
      <alignment vertical="center"/>
    </xf>
    <xf numFmtId="0" fontId="27" fillId="0" borderId="1" xfId="2" applyFont="1" applyBorder="1"/>
    <xf numFmtId="0" fontId="27" fillId="0" borderId="5" xfId="2" applyFont="1" applyBorder="1"/>
    <xf numFmtId="0" fontId="27" fillId="0" borderId="0" xfId="2" applyFont="1" applyAlignment="1">
      <alignment vertical="center"/>
    </xf>
    <xf numFmtId="0" fontId="27" fillId="0" borderId="13" xfId="2" applyFont="1" applyBorder="1" applyAlignment="1">
      <alignment vertical="center"/>
    </xf>
    <xf numFmtId="0" fontId="31" fillId="0" borderId="14" xfId="2" applyFont="1" applyBorder="1" applyAlignment="1">
      <alignment vertical="center"/>
    </xf>
    <xf numFmtId="0" fontId="27" fillId="0" borderId="3" xfId="2" applyFont="1" applyBorder="1" applyAlignment="1">
      <alignment vertical="center"/>
    </xf>
    <xf numFmtId="0" fontId="27" fillId="0" borderId="9" xfId="2" applyFont="1" applyBorder="1" applyAlignment="1">
      <alignment vertical="center"/>
    </xf>
    <xf numFmtId="0" fontId="29" fillId="0" borderId="2" xfId="2" applyFont="1" applyBorder="1" applyAlignment="1">
      <alignment vertical="center"/>
    </xf>
    <xf numFmtId="0" fontId="27" fillId="0" borderId="2" xfId="2" applyFont="1" applyBorder="1" applyAlignment="1">
      <alignment vertical="center"/>
    </xf>
    <xf numFmtId="0" fontId="27" fillId="0" borderId="14" xfId="2" applyFont="1" applyBorder="1" applyAlignment="1">
      <alignment vertical="center"/>
    </xf>
    <xf numFmtId="0" fontId="27" fillId="0" borderId="11" xfId="2" applyFont="1" applyBorder="1" applyAlignment="1">
      <alignment vertical="center" wrapText="1"/>
    </xf>
    <xf numFmtId="0" fontId="27" fillId="0" borderId="1" xfId="2" applyFont="1" applyBorder="1" applyAlignment="1">
      <alignment vertical="center"/>
    </xf>
    <xf numFmtId="0" fontId="27" fillId="0" borderId="1" xfId="2" applyFont="1" applyBorder="1" applyAlignment="1">
      <alignment vertical="center"/>
    </xf>
    <xf numFmtId="0" fontId="27" fillId="0" borderId="11" xfId="2" applyFont="1" applyBorder="1" applyAlignment="1">
      <alignment vertical="center"/>
    </xf>
    <xf numFmtId="0" fontId="27" fillId="0" borderId="12" xfId="2" applyFont="1" applyBorder="1" applyAlignment="1">
      <alignment vertical="center"/>
    </xf>
    <xf numFmtId="0" fontId="27" fillId="0" borderId="10" xfId="2" applyFont="1" applyBorder="1" applyAlignment="1">
      <alignment vertical="center"/>
    </xf>
    <xf numFmtId="0" fontId="27" fillId="0" borderId="13" xfId="2" applyFont="1" applyBorder="1" applyAlignment="1">
      <alignment horizontal="center" vertical="center" wrapText="1"/>
    </xf>
    <xf numFmtId="0" fontId="27" fillId="0" borderId="0" xfId="2" applyFont="1" applyAlignment="1">
      <alignment horizontal="center" vertical="center" wrapText="1"/>
    </xf>
    <xf numFmtId="0" fontId="27" fillId="0" borderId="14" xfId="2" applyFont="1" applyBorder="1" applyAlignment="1">
      <alignment horizontal="center" vertical="center" wrapText="1"/>
    </xf>
    <xf numFmtId="0" fontId="31" fillId="0" borderId="0" xfId="2" applyFont="1" applyAlignment="1">
      <alignment vertical="center" wrapText="1"/>
    </xf>
    <xf numFmtId="0" fontId="27" fillId="0" borderId="0" xfId="2" applyFont="1" applyAlignment="1">
      <alignment horizontal="left" vertical="center"/>
    </xf>
    <xf numFmtId="0" fontId="27" fillId="0" borderId="11" xfId="2" applyFont="1" applyBorder="1" applyAlignment="1">
      <alignment vertical="center"/>
    </xf>
    <xf numFmtId="0" fontId="27" fillId="0" borderId="5" xfId="2" applyFont="1" applyBorder="1" applyAlignment="1">
      <alignment vertical="center"/>
    </xf>
    <xf numFmtId="0" fontId="27" fillId="0" borderId="9" xfId="2" applyFont="1" applyBorder="1" applyAlignment="1">
      <alignment horizontal="left" vertical="center"/>
    </xf>
    <xf numFmtId="0" fontId="27" fillId="0" borderId="15" xfId="2" applyFont="1" applyBorder="1" applyAlignment="1">
      <alignment vertical="center"/>
    </xf>
    <xf numFmtId="0" fontId="27" fillId="0" borderId="16" xfId="2" applyFont="1" applyBorder="1" applyAlignment="1">
      <alignment vertical="center"/>
    </xf>
    <xf numFmtId="0" fontId="27" fillId="0" borderId="15" xfId="2" applyFont="1" applyBorder="1" applyAlignment="1">
      <alignment horizontal="center" vertical="center" wrapText="1"/>
    </xf>
    <xf numFmtId="0" fontId="27" fillId="0" borderId="3" xfId="2" applyFont="1" applyBorder="1" applyAlignment="1">
      <alignment horizontal="center" vertical="center" wrapText="1"/>
    </xf>
    <xf numFmtId="0" fontId="27" fillId="0" borderId="16" xfId="2" applyFont="1"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7" fillId="0" borderId="16" xfId="2" applyFont="1" applyBorder="1" applyAlignment="1">
      <alignment horizontal="left" vertical="center" wrapText="1"/>
    </xf>
    <xf numFmtId="0" fontId="27" fillId="0" borderId="9" xfId="2" applyFont="1" applyBorder="1" applyAlignment="1">
      <alignment horizontal="left" vertical="center" wrapText="1"/>
    </xf>
    <xf numFmtId="0" fontId="27" fillId="0" borderId="17" xfId="2" applyFont="1" applyBorder="1" applyAlignment="1">
      <alignment horizontal="left" vertical="center" wrapText="1"/>
    </xf>
    <xf numFmtId="0" fontId="31" fillId="0" borderId="18" xfId="2" applyFont="1" applyBorder="1" applyAlignment="1">
      <alignment vertical="center" textRotation="255" wrapText="1"/>
    </xf>
    <xf numFmtId="0" fontId="31" fillId="0" borderId="19" xfId="2" applyFont="1" applyBorder="1" applyAlignment="1">
      <alignment vertical="center" textRotation="255" wrapText="1"/>
    </xf>
    <xf numFmtId="0" fontId="31" fillId="0" borderId="16" xfId="2" applyFont="1" applyBorder="1" applyAlignment="1">
      <alignment vertical="center" textRotation="255" wrapText="1"/>
    </xf>
    <xf numFmtId="0" fontId="31" fillId="0" borderId="20" xfId="2" applyFont="1" applyBorder="1" applyAlignment="1">
      <alignment horizontal="center" vertical="center" wrapText="1"/>
    </xf>
    <xf numFmtId="0" fontId="31" fillId="0" borderId="10" xfId="2" applyFont="1" applyBorder="1" applyAlignment="1">
      <alignment horizontal="center" vertical="center" wrapText="1"/>
    </xf>
    <xf numFmtId="0" fontId="31" fillId="0" borderId="17" xfId="2" applyFont="1" applyBorder="1" applyAlignment="1">
      <alignment horizontal="center" vertical="center" wrapText="1"/>
    </xf>
    <xf numFmtId="0" fontId="31" fillId="0" borderId="17" xfId="2" applyFont="1" applyBorder="1" applyAlignment="1">
      <alignment horizontal="center" vertical="center" textRotation="255" wrapText="1"/>
    </xf>
    <xf numFmtId="0" fontId="31" fillId="0" borderId="21" xfId="2" applyFont="1" applyBorder="1" applyAlignment="1">
      <alignment vertical="center" textRotation="255" wrapText="1"/>
    </xf>
    <xf numFmtId="0" fontId="31" fillId="0" borderId="6" xfId="2" applyFont="1" applyBorder="1" applyAlignment="1">
      <alignment vertical="center" textRotation="255" wrapText="1"/>
    </xf>
    <xf numFmtId="0" fontId="31" fillId="0" borderId="16" xfId="2" applyFont="1" applyBorder="1" applyAlignment="1">
      <alignment horizontal="center" vertical="center" wrapText="1"/>
    </xf>
    <xf numFmtId="0" fontId="31" fillId="0" borderId="6" xfId="2" applyFont="1" applyBorder="1" applyAlignment="1">
      <alignment horizontal="center" vertical="center" wrapText="1"/>
    </xf>
    <xf numFmtId="0" fontId="31" fillId="0" borderId="20" xfId="2" applyFont="1" applyBorder="1" applyAlignment="1">
      <alignment horizontal="center" vertical="top" wrapText="1"/>
    </xf>
    <xf numFmtId="0" fontId="27" fillId="0" borderId="0" xfId="2" applyFont="1" applyAlignment="1">
      <alignment wrapText="1"/>
    </xf>
    <xf numFmtId="0" fontId="27" fillId="0" borderId="6" xfId="2" applyFont="1" applyBorder="1" applyAlignment="1">
      <alignment vertical="center" wrapText="1"/>
    </xf>
    <xf numFmtId="0" fontId="32"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1" fillId="0" borderId="0" xfId="2" applyFont="1" applyAlignment="1">
      <alignment wrapText="1"/>
    </xf>
    <xf numFmtId="0" fontId="31" fillId="0" borderId="17" xfId="2" quotePrefix="1" applyFont="1" applyBorder="1" applyAlignment="1">
      <alignment horizontal="left" vertical="top" wrapText="1"/>
    </xf>
    <xf numFmtId="0" fontId="31" fillId="0" borderId="17" xfId="2" applyFont="1" applyBorder="1" applyAlignment="1">
      <alignment horizontal="left" vertical="top" wrapText="1"/>
    </xf>
    <xf numFmtId="0" fontId="31" fillId="0" borderId="17" xfId="2" applyFont="1" applyBorder="1" applyAlignment="1">
      <alignment horizontal="center" vertical="top" wrapText="1"/>
    </xf>
    <xf numFmtId="0" fontId="32" fillId="0" borderId="6" xfId="2" applyFont="1" applyBorder="1" applyAlignment="1">
      <alignment vertical="center"/>
    </xf>
    <xf numFmtId="0" fontId="27" fillId="0" borderId="6" xfId="2" applyFont="1" applyBorder="1" applyAlignment="1">
      <alignment vertical="center"/>
    </xf>
    <xf numFmtId="0" fontId="33" fillId="3" borderId="6" xfId="2" applyFont="1" applyFill="1" applyBorder="1" applyAlignment="1">
      <alignment horizontal="center" vertical="center"/>
    </xf>
    <xf numFmtId="0" fontId="34" fillId="3" borderId="6" xfId="2" applyFont="1" applyFill="1" applyBorder="1" applyAlignment="1">
      <alignment horizontal="center" vertical="center"/>
    </xf>
    <xf numFmtId="0" fontId="35" fillId="3" borderId="6" xfId="2" applyFont="1" applyFill="1" applyBorder="1" applyAlignment="1">
      <alignment horizontal="center" vertical="center"/>
    </xf>
    <xf numFmtId="0" fontId="36" fillId="3" borderId="6" xfId="2" applyFont="1" applyFill="1" applyBorder="1" applyAlignment="1">
      <alignment horizontal="center" vertical="center"/>
    </xf>
    <xf numFmtId="0" fontId="27" fillId="0" borderId="18" xfId="2" applyFont="1" applyBorder="1" applyAlignment="1">
      <alignment vertical="center"/>
    </xf>
    <xf numFmtId="0" fontId="27" fillId="0" borderId="19" xfId="2" applyFont="1" applyBorder="1" applyAlignment="1">
      <alignment vertical="center"/>
    </xf>
    <xf numFmtId="0" fontId="37" fillId="3" borderId="6" xfId="2" applyFont="1" applyFill="1" applyBorder="1" applyAlignment="1">
      <alignment horizontal="left" vertical="center"/>
    </xf>
    <xf numFmtId="0" fontId="38" fillId="3" borderId="6" xfId="2" applyFont="1" applyFill="1" applyBorder="1" applyAlignment="1">
      <alignment horizontal="left" vertical="center"/>
    </xf>
    <xf numFmtId="0" fontId="39" fillId="3" borderId="6" xfId="2" applyFont="1" applyFill="1" applyBorder="1" applyAlignment="1">
      <alignment horizontal="left" vertical="center"/>
    </xf>
    <xf numFmtId="0" fontId="40" fillId="4" borderId="6" xfId="2" applyFont="1" applyFill="1" applyBorder="1" applyAlignment="1">
      <alignment horizontal="right"/>
    </xf>
    <xf numFmtId="0" fontId="41" fillId="4" borderId="6" xfId="2" applyFont="1" applyFill="1" applyBorder="1" applyAlignment="1">
      <alignment horizontal="right"/>
    </xf>
    <xf numFmtId="0" fontId="42" fillId="4" borderId="6" xfId="2" applyFont="1" applyFill="1" applyBorder="1" applyAlignment="1">
      <alignment horizontal="right"/>
    </xf>
    <xf numFmtId="0" fontId="30" fillId="3" borderId="6" xfId="2" applyFont="1" applyFill="1" applyBorder="1" applyAlignment="1">
      <alignment vertical="center"/>
    </xf>
    <xf numFmtId="0" fontId="43" fillId="3" borderId="6" xfId="2" applyFont="1" applyFill="1" applyBorder="1" applyAlignment="1">
      <alignment horizontal="center" vertical="top"/>
    </xf>
    <xf numFmtId="0" fontId="44" fillId="3" borderId="6" xfId="2" applyFont="1" applyFill="1" applyBorder="1" applyAlignment="1">
      <alignment horizontal="center" vertical="center"/>
    </xf>
    <xf numFmtId="0" fontId="45" fillId="4" borderId="6" xfId="2" applyFont="1" applyFill="1" applyBorder="1" applyAlignment="1">
      <alignment horizontal="center" vertical="center"/>
    </xf>
    <xf numFmtId="0" fontId="46" fillId="4" borderId="6" xfId="2" applyFont="1" applyFill="1" applyBorder="1" applyAlignment="1">
      <alignment horizontal="center" vertical="center"/>
    </xf>
    <xf numFmtId="0" fontId="47" fillId="3" borderId="6" xfId="2" applyFont="1" applyFill="1" applyBorder="1" applyAlignment="1">
      <alignment horizontal="center" vertical="center"/>
    </xf>
    <xf numFmtId="0" fontId="48" fillId="4" borderId="6" xfId="2" applyFont="1" applyFill="1" applyBorder="1" applyAlignment="1">
      <alignment horizontal="right" vertical="center"/>
    </xf>
    <xf numFmtId="0" fontId="49" fillId="4" borderId="6" xfId="2" applyFont="1" applyFill="1" applyBorder="1" applyAlignment="1">
      <alignment horizontal="right" vertical="center"/>
    </xf>
    <xf numFmtId="0" fontId="42" fillId="4" borderId="6" xfId="2" applyFont="1" applyFill="1" applyBorder="1" applyAlignment="1">
      <alignment horizontal="right" vertical="center"/>
    </xf>
    <xf numFmtId="0" fontId="30" fillId="0" borderId="6" xfId="2" applyFont="1" applyBorder="1" applyAlignment="1">
      <alignment vertical="center"/>
    </xf>
    <xf numFmtId="0" fontId="50" fillId="0" borderId="6" xfId="2" applyFont="1" applyBorder="1" applyAlignment="1">
      <alignment horizontal="center" vertical="center"/>
    </xf>
    <xf numFmtId="0" fontId="51" fillId="3" borderId="6" xfId="2" applyFont="1" applyFill="1" applyBorder="1" applyAlignment="1">
      <alignment horizontal="left" vertical="top"/>
    </xf>
    <xf numFmtId="0" fontId="52" fillId="3" borderId="11" xfId="2" applyFont="1" applyFill="1" applyBorder="1" applyAlignment="1">
      <alignment horizontal="left" vertical="top"/>
    </xf>
    <xf numFmtId="0" fontId="53" fillId="3" borderId="6" xfId="2" applyFont="1" applyFill="1" applyBorder="1" applyAlignment="1">
      <alignment horizontal="left" vertical="top"/>
    </xf>
    <xf numFmtId="0" fontId="54" fillId="3" borderId="6" xfId="2" applyFont="1" applyFill="1" applyBorder="1" applyAlignment="1">
      <alignment horizontal="left" vertical="top"/>
    </xf>
    <xf numFmtId="0" fontId="55" fillId="3" borderId="6" xfId="2" applyFont="1" applyFill="1" applyBorder="1" applyAlignment="1">
      <alignment horizontal="left" vertical="center"/>
    </xf>
    <xf numFmtId="0" fontId="56" fillId="3" borderId="6" xfId="2" applyFont="1" applyFill="1" applyBorder="1" applyAlignment="1">
      <alignment horizontal="center" vertical="center"/>
    </xf>
    <xf numFmtId="0" fontId="27" fillId="0" borderId="11" xfId="3" applyFont="1" applyBorder="1" applyAlignment="1">
      <alignment vertical="center"/>
    </xf>
    <xf numFmtId="0" fontId="57" fillId="0" borderId="6" xfId="2" applyFont="1" applyBorder="1" applyAlignment="1">
      <alignment vertical="center"/>
    </xf>
    <xf numFmtId="0" fontId="27" fillId="0" borderId="20" xfId="2" applyFont="1" applyBorder="1" applyAlignment="1">
      <alignment vertical="center"/>
    </xf>
    <xf numFmtId="0" fontId="27" fillId="0" borderId="6" xfId="3" applyFont="1" applyBorder="1" applyAlignment="1">
      <alignment vertical="center"/>
    </xf>
    <xf numFmtId="0" fontId="27" fillId="0" borderId="15" xfId="2" applyFont="1" applyBorder="1"/>
    <xf numFmtId="0" fontId="27" fillId="0" borderId="3" xfId="2" applyFont="1" applyBorder="1"/>
    <xf numFmtId="0" fontId="27" fillId="0" borderId="16" xfId="2" quotePrefix="1" applyFont="1" applyBorder="1"/>
    <xf numFmtId="0" fontId="27" fillId="0" borderId="12" xfId="2" applyFont="1" applyBorder="1" applyAlignment="1">
      <alignment vertical="center" wrapText="1"/>
    </xf>
    <xf numFmtId="0" fontId="27" fillId="0" borderId="20" xfId="2" applyFont="1" applyBorder="1" applyAlignment="1">
      <alignment vertical="center" wrapText="1"/>
    </xf>
    <xf numFmtId="0" fontId="27" fillId="0" borderId="6" xfId="2" quotePrefix="1" applyFont="1" applyBorder="1" applyAlignment="1">
      <alignment vertical="center"/>
    </xf>
    <xf numFmtId="0" fontId="58" fillId="3" borderId="6" xfId="2" applyFont="1" applyFill="1" applyBorder="1" applyAlignment="1">
      <alignment horizontal="right" vertical="center"/>
    </xf>
    <xf numFmtId="0" fontId="59" fillId="3" borderId="6" xfId="2" applyFont="1" applyFill="1" applyBorder="1" applyAlignment="1">
      <alignment horizontal="right"/>
    </xf>
    <xf numFmtId="0" fontId="60" fillId="3" borderId="6" xfId="2" applyFont="1" applyFill="1" applyBorder="1" applyAlignment="1">
      <alignment horizontal="right" vertical="top"/>
    </xf>
    <xf numFmtId="0" fontId="61" fillId="4" borderId="6" xfId="2" applyFont="1" applyFill="1" applyBorder="1" applyAlignment="1">
      <alignment horizontal="center" vertical="center"/>
    </xf>
    <xf numFmtId="0" fontId="62" fillId="4" borderId="6" xfId="2" applyFont="1" applyFill="1" applyBorder="1" applyAlignment="1">
      <alignment horizontal="center" vertical="center"/>
    </xf>
    <xf numFmtId="14" fontId="27" fillId="0" borderId="0" xfId="2" applyNumberFormat="1" applyFont="1"/>
    <xf numFmtId="0" fontId="25" fillId="5" borderId="0" xfId="2" applyFill="1"/>
    <xf numFmtId="0" fontId="25" fillId="6" borderId="0" xfId="2" applyFill="1"/>
    <xf numFmtId="0" fontId="25" fillId="0" borderId="0" xfId="2"/>
    <xf numFmtId="0" fontId="25" fillId="7" borderId="0" xfId="2" applyFill="1"/>
    <xf numFmtId="0" fontId="25" fillId="8" borderId="0" xfId="2" applyFill="1"/>
    <xf numFmtId="0" fontId="25" fillId="9" borderId="0" xfId="2" applyFill="1"/>
    <xf numFmtId="0" fontId="25" fillId="10" borderId="0" xfId="2" applyFill="1"/>
    <xf numFmtId="0" fontId="25" fillId="11" borderId="0" xfId="2" applyFill="1"/>
    <xf numFmtId="0" fontId="25" fillId="12" borderId="0" xfId="2" applyFill="1"/>
    <xf numFmtId="0" fontId="25" fillId="1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3" borderId="0" xfId="2" applyFill="1"/>
    <xf numFmtId="0" fontId="25" fillId="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64" fillId="0" borderId="0" xfId="4" applyFont="1">
      <alignment vertical="center"/>
    </xf>
    <xf numFmtId="0" fontId="65" fillId="0" borderId="0" xfId="4" applyFont="1">
      <alignment vertical="center"/>
    </xf>
    <xf numFmtId="0" fontId="65" fillId="0" borderId="0" xfId="4" quotePrefix="1" applyFont="1" applyAlignment="1">
      <alignment horizontal="right" vertical="center"/>
    </xf>
    <xf numFmtId="0" fontId="65" fillId="0" borderId="0" xfId="4" applyFont="1" applyAlignment="1">
      <alignment vertical="center" shrinkToFit="1"/>
    </xf>
    <xf numFmtId="49" fontId="61" fillId="60" borderId="22" xfId="4" applyNumberFormat="1" applyFont="1" applyFill="1" applyBorder="1" applyAlignment="1">
      <alignment horizontal="center" vertical="center" shrinkToFit="1"/>
    </xf>
    <xf numFmtId="49" fontId="61" fillId="60" borderId="23" xfId="4" applyNumberFormat="1" applyFont="1" applyFill="1" applyBorder="1" applyAlignment="1">
      <alignment horizontal="center" vertical="center" shrinkToFit="1"/>
    </xf>
    <xf numFmtId="49" fontId="62" fillId="60" borderId="24" xfId="4" applyNumberFormat="1" applyFont="1" applyFill="1" applyBorder="1" applyAlignment="1">
      <alignment horizontal="center" vertical="center" shrinkToFit="1"/>
    </xf>
    <xf numFmtId="49" fontId="62" fillId="60" borderId="25" xfId="4" applyNumberFormat="1" applyFont="1" applyFill="1" applyBorder="1" applyAlignment="1">
      <alignment horizontal="center" vertical="center" shrinkToFit="1"/>
    </xf>
    <xf numFmtId="188" fontId="46" fillId="60" borderId="26" xfId="4" applyNumberFormat="1" applyFont="1" applyFill="1" applyBorder="1" applyAlignment="1">
      <alignment horizontal="center" vertical="center" shrinkToFit="1"/>
    </xf>
    <xf numFmtId="188" fontId="66" fillId="6" borderId="27" xfId="4" applyNumberFormat="1" applyFont="1" applyFill="1" applyBorder="1" applyAlignment="1">
      <alignment horizontal="center" vertical="center" shrinkToFit="1"/>
    </xf>
    <xf numFmtId="188" fontId="66" fillId="6" borderId="26" xfId="4" applyNumberFormat="1" applyFont="1" applyFill="1" applyBorder="1" applyAlignment="1">
      <alignment horizontal="center" vertical="center" shrinkToFit="1"/>
    </xf>
    <xf numFmtId="188" fontId="45" fillId="60" borderId="27" xfId="4" applyNumberFormat="1" applyFont="1" applyFill="1" applyBorder="1" applyAlignment="1">
      <alignment horizontal="center" vertical="center" shrinkToFit="1"/>
    </xf>
    <xf numFmtId="188" fontId="46" fillId="60" borderId="27" xfId="4" applyNumberFormat="1" applyFont="1" applyFill="1" applyBorder="1" applyAlignment="1">
      <alignment horizontal="center" vertical="center" shrinkToFit="1"/>
    </xf>
    <xf numFmtId="188" fontId="45" fillId="60" borderId="26" xfId="4" applyNumberFormat="1" applyFont="1" applyFill="1" applyBorder="1" applyAlignment="1">
      <alignment horizontal="center" vertical="center" shrinkToFit="1"/>
    </xf>
    <xf numFmtId="188" fontId="67" fillId="6" borderId="27" xfId="4" applyNumberFormat="1" applyFont="1" applyFill="1" applyBorder="1" applyAlignment="1">
      <alignment horizontal="center" vertical="center" shrinkToFit="1"/>
    </xf>
    <xf numFmtId="0" fontId="65" fillId="0" borderId="0" xfId="4" quotePrefix="1" applyFont="1" applyAlignment="1">
      <alignment horizontal="right" vertical="center" shrinkToFit="1"/>
    </xf>
    <xf numFmtId="188" fontId="65" fillId="0" borderId="0" xfId="4" applyNumberFormat="1" applyFont="1" applyAlignment="1">
      <alignment horizontal="center" shrinkToFit="1"/>
    </xf>
    <xf numFmtId="49" fontId="58" fillId="6" borderId="0" xfId="4" applyNumberFormat="1" applyFont="1" applyFill="1" applyAlignment="1">
      <alignment horizontal="right" vertical="center" shrinkToFit="1"/>
    </xf>
    <xf numFmtId="0" fontId="65" fillId="0" borderId="0" xfId="2" applyFont="1" applyAlignment="1">
      <alignment shrinkToFit="1"/>
    </xf>
    <xf numFmtId="49" fontId="59" fillId="6" borderId="0" xfId="4" applyNumberFormat="1" applyFont="1" applyFill="1" applyAlignment="1">
      <alignment horizontal="right" shrinkToFit="1"/>
    </xf>
    <xf numFmtId="0" fontId="65" fillId="0" borderId="0" xfId="4" applyFont="1" applyAlignment="1">
      <alignment horizontal="center" vertical="center" shrinkToFit="1"/>
    </xf>
    <xf numFmtId="189" fontId="43" fillId="6" borderId="28" xfId="4" applyNumberFormat="1" applyFont="1" applyFill="1" applyBorder="1" applyAlignment="1">
      <alignment horizontal="center" vertical="top" shrinkToFit="1"/>
    </xf>
    <xf numFmtId="189" fontId="43" fillId="6" borderId="24" xfId="4" applyNumberFormat="1" applyFont="1" applyFill="1" applyBorder="1" applyAlignment="1">
      <alignment horizontal="center" vertical="top" shrinkToFit="1"/>
    </xf>
    <xf numFmtId="190" fontId="43" fillId="6" borderId="25" xfId="4" applyNumberFormat="1" applyFont="1" applyFill="1" applyBorder="1" applyAlignment="1">
      <alignment horizontal="center" vertical="top" shrinkToFit="1"/>
    </xf>
    <xf numFmtId="190" fontId="43" fillId="6" borderId="28" xfId="4" applyNumberFormat="1" applyFont="1" applyFill="1" applyBorder="1" applyAlignment="1">
      <alignment horizontal="center" vertical="top" shrinkToFit="1"/>
    </xf>
    <xf numFmtId="190" fontId="43" fillId="6" borderId="24" xfId="4" applyNumberFormat="1" applyFont="1" applyFill="1" applyBorder="1" applyAlignment="1">
      <alignment horizontal="center" vertical="top" shrinkToFit="1"/>
    </xf>
    <xf numFmtId="191" fontId="43" fillId="6" borderId="25" xfId="4" applyNumberFormat="1" applyFont="1" applyFill="1" applyBorder="1" applyAlignment="1">
      <alignment horizontal="center" vertical="top" shrinkToFit="1"/>
    </xf>
    <xf numFmtId="191" fontId="43" fillId="6" borderId="28" xfId="4" applyNumberFormat="1" applyFont="1" applyFill="1" applyBorder="1" applyAlignment="1">
      <alignment horizontal="center" vertical="top" shrinkToFit="1"/>
    </xf>
    <xf numFmtId="191" fontId="43" fillId="6" borderId="24" xfId="4" applyNumberFormat="1" applyFont="1" applyFill="1" applyBorder="1" applyAlignment="1">
      <alignment horizontal="center" vertical="top" shrinkToFit="1"/>
    </xf>
    <xf numFmtId="192" fontId="43" fillId="6" borderId="25" xfId="4" applyNumberFormat="1" applyFont="1" applyFill="1" applyBorder="1" applyAlignment="1">
      <alignment horizontal="center" vertical="top" shrinkToFit="1"/>
    </xf>
    <xf numFmtId="192" fontId="43" fillId="6" borderId="28" xfId="4" applyNumberFormat="1" applyFont="1" applyFill="1" applyBorder="1" applyAlignment="1">
      <alignment horizontal="center" vertical="top" shrinkToFit="1"/>
    </xf>
    <xf numFmtId="192" fontId="43" fillId="6" borderId="24" xfId="4" applyNumberFormat="1" applyFont="1" applyFill="1" applyBorder="1" applyAlignment="1">
      <alignment horizontal="center" vertical="top" shrinkToFit="1"/>
    </xf>
    <xf numFmtId="193" fontId="43" fillId="6" borderId="25" xfId="4" applyNumberFormat="1" applyFont="1" applyFill="1" applyBorder="1" applyAlignment="1">
      <alignment horizontal="center" vertical="top" shrinkToFit="1"/>
    </xf>
    <xf numFmtId="193" fontId="43" fillId="6" borderId="28" xfId="4" applyNumberFormat="1" applyFont="1" applyFill="1" applyBorder="1" applyAlignment="1">
      <alignment horizontal="center" vertical="top" shrinkToFit="1"/>
    </xf>
    <xf numFmtId="193" fontId="43" fillId="6" borderId="24" xfId="4" applyNumberFormat="1" applyFont="1" applyFill="1" applyBorder="1" applyAlignment="1">
      <alignment horizontal="center" vertical="top" shrinkToFit="1"/>
    </xf>
    <xf numFmtId="194" fontId="43" fillId="6" borderId="25" xfId="4" applyNumberFormat="1" applyFont="1" applyFill="1" applyBorder="1" applyAlignment="1">
      <alignment horizontal="center" vertical="top" shrinkToFit="1"/>
    </xf>
    <xf numFmtId="194" fontId="43" fillId="6" borderId="28" xfId="4" applyNumberFormat="1" applyFont="1" applyFill="1" applyBorder="1" applyAlignment="1">
      <alignment horizontal="center" vertical="top" shrinkToFit="1"/>
    </xf>
    <xf numFmtId="194" fontId="43" fillId="6" borderId="24" xfId="4" applyNumberFormat="1" applyFont="1" applyFill="1" applyBorder="1" applyAlignment="1">
      <alignment horizontal="center" vertical="top" shrinkToFit="1"/>
    </xf>
    <xf numFmtId="195" fontId="43" fillId="6" borderId="25" xfId="4" applyNumberFormat="1" applyFont="1" applyFill="1" applyBorder="1" applyAlignment="1">
      <alignment horizontal="center" vertical="top" shrinkToFit="1"/>
    </xf>
    <xf numFmtId="195" fontId="43" fillId="6" borderId="28" xfId="4" applyNumberFormat="1" applyFont="1" applyFill="1" applyBorder="1" applyAlignment="1">
      <alignment horizontal="center" vertical="top" shrinkToFit="1"/>
    </xf>
    <xf numFmtId="188" fontId="65" fillId="0" borderId="0" xfId="4" applyNumberFormat="1" applyFont="1" applyAlignment="1">
      <alignment horizontal="left" shrinkToFit="1"/>
    </xf>
    <xf numFmtId="188" fontId="35" fillId="6" borderId="29" xfId="4" applyNumberFormat="1" applyFont="1" applyFill="1" applyBorder="1" applyAlignment="1">
      <alignment horizontal="center" vertical="center" shrinkToFit="1"/>
    </xf>
    <xf numFmtId="0" fontId="68" fillId="6" borderId="30" xfId="4" applyFont="1" applyFill="1" applyBorder="1" applyAlignment="1">
      <alignment horizontal="left" vertical="center" shrinkToFit="1"/>
    </xf>
    <xf numFmtId="0" fontId="68" fillId="6" borderId="26" xfId="4" applyFont="1" applyFill="1" applyBorder="1" applyAlignment="1">
      <alignment horizontal="left" vertical="center" shrinkToFit="1"/>
    </xf>
    <xf numFmtId="188" fontId="33" fillId="6" borderId="31" xfId="4" applyNumberFormat="1" applyFont="1" applyFill="1" applyBorder="1" applyAlignment="1">
      <alignment horizontal="center" vertical="center" shrinkToFit="1"/>
    </xf>
    <xf numFmtId="0" fontId="69" fillId="6" borderId="30" xfId="4" applyFont="1" applyFill="1" applyBorder="1" applyAlignment="1">
      <alignment horizontal="left" vertical="center" shrinkToFit="1"/>
    </xf>
    <xf numFmtId="0" fontId="69" fillId="6" borderId="26" xfId="4" applyFont="1" applyFill="1" applyBorder="1" applyAlignment="1">
      <alignment horizontal="left" vertical="center" shrinkToFit="1"/>
    </xf>
    <xf numFmtId="188" fontId="34" fillId="6" borderId="31" xfId="4" applyNumberFormat="1" applyFont="1" applyFill="1" applyBorder="1" applyAlignment="1">
      <alignment horizontal="center" vertical="center" shrinkToFit="1"/>
    </xf>
    <xf numFmtId="0" fontId="70" fillId="6" borderId="30" xfId="4" applyFont="1" applyFill="1" applyBorder="1" applyAlignment="1">
      <alignment horizontal="left" vertical="center" shrinkToFit="1"/>
    </xf>
    <xf numFmtId="0" fontId="70" fillId="6" borderId="26" xfId="4" applyFont="1" applyFill="1" applyBorder="1" applyAlignment="1">
      <alignment horizontal="left" vertical="center" shrinkToFit="1"/>
    </xf>
    <xf numFmtId="188" fontId="35" fillId="6" borderId="31" xfId="4" applyNumberFormat="1" applyFont="1" applyFill="1" applyBorder="1" applyAlignment="1">
      <alignment horizontal="center" vertical="center" shrinkToFit="1"/>
    </xf>
    <xf numFmtId="0" fontId="71" fillId="0" borderId="0" xfId="4" applyFont="1" applyAlignment="1">
      <alignment horizontal="center" vertical="center" shrinkToFit="1"/>
    </xf>
    <xf numFmtId="188" fontId="33" fillId="6" borderId="29" xfId="4" applyNumberFormat="1" applyFont="1" applyFill="1" applyBorder="1" applyAlignment="1">
      <alignment horizontal="center" vertical="center" shrinkToFit="1"/>
    </xf>
    <xf numFmtId="49" fontId="60" fillId="6" borderId="0" xfId="4" applyNumberFormat="1" applyFont="1" applyFill="1" applyAlignment="1">
      <alignment horizontal="right" vertical="top" shrinkToFit="1"/>
    </xf>
    <xf numFmtId="188" fontId="72" fillId="6" borderId="31" xfId="4" applyNumberFormat="1" applyFont="1" applyFill="1" applyBorder="1" applyAlignment="1">
      <alignment horizontal="center" vertical="center" shrinkToFit="1"/>
    </xf>
    <xf numFmtId="0" fontId="73" fillId="6" borderId="30" xfId="4" applyFont="1" applyFill="1" applyBorder="1" applyAlignment="1">
      <alignment horizontal="left" vertical="center" shrinkToFit="1"/>
    </xf>
    <xf numFmtId="0" fontId="73" fillId="6" borderId="26" xfId="4" applyFont="1" applyFill="1" applyBorder="1" applyAlignment="1">
      <alignment horizontal="left" vertical="center" shrinkToFit="1"/>
    </xf>
    <xf numFmtId="188" fontId="72" fillId="6" borderId="32" xfId="4" applyNumberFormat="1" applyFont="1" applyFill="1" applyBorder="1" applyAlignment="1">
      <alignment horizontal="center" vertical="center" shrinkToFit="1"/>
    </xf>
    <xf numFmtId="0" fontId="73" fillId="6" borderId="32" xfId="4" applyFont="1" applyFill="1" applyBorder="1" applyAlignment="1">
      <alignment horizontal="left" vertical="center" shrinkToFit="1"/>
    </xf>
    <xf numFmtId="0" fontId="73" fillId="6" borderId="33" xfId="4" applyFont="1" applyFill="1" applyBorder="1" applyAlignment="1">
      <alignment horizontal="left" vertical="center" shrinkToFit="1"/>
    </xf>
    <xf numFmtId="188" fontId="72" fillId="6" borderId="34" xfId="4" applyNumberFormat="1" applyFont="1" applyFill="1" applyBorder="1" applyAlignment="1">
      <alignment horizontal="center" vertical="center" shrinkToFit="1"/>
    </xf>
    <xf numFmtId="0" fontId="65" fillId="0" borderId="0" xfId="4" applyFont="1" applyAlignment="1">
      <alignment horizontal="center" vertical="center" shrinkToFit="1"/>
    </xf>
    <xf numFmtId="0" fontId="64" fillId="0" borderId="0" xfId="4" applyFont="1" applyFill="1">
      <alignment vertical="center"/>
    </xf>
    <xf numFmtId="0" fontId="65" fillId="0" borderId="0" xfId="4" applyFont="1" applyFill="1">
      <alignment vertical="center"/>
    </xf>
    <xf numFmtId="0" fontId="27" fillId="0" borderId="35" xfId="2" applyFont="1" applyBorder="1" applyAlignment="1">
      <alignment vertical="center"/>
    </xf>
    <xf numFmtId="0" fontId="27" fillId="0" borderId="35" xfId="2" applyFont="1" applyBorder="1" applyAlignment="1">
      <alignment horizontal="center" vertical="center" wrapText="1"/>
    </xf>
    <xf numFmtId="0" fontId="27" fillId="0" borderId="35" xfId="2" applyFont="1" applyBorder="1"/>
    <xf numFmtId="188" fontId="67" fillId="6" borderId="26" xfId="4" applyNumberFormat="1" applyFont="1" applyFill="1" applyBorder="1" applyAlignment="1">
      <alignment horizontal="center" vertical="center" shrinkToFit="1"/>
    </xf>
    <xf numFmtId="188" fontId="72" fillId="6" borderId="29" xfId="4" applyNumberFormat="1" applyFont="1" applyFill="1" applyBorder="1" applyAlignment="1">
      <alignment horizontal="center" vertical="center" shrinkToFit="1"/>
    </xf>
    <xf numFmtId="0" fontId="27" fillId="0" borderId="36" xfId="2" applyFont="1" applyBorder="1"/>
    <xf numFmtId="0" fontId="27" fillId="0" borderId="37" xfId="2" applyFont="1" applyBorder="1"/>
    <xf numFmtId="0" fontId="27" fillId="0" borderId="38" xfId="2" applyFont="1" applyBorder="1"/>
    <xf numFmtId="0" fontId="27" fillId="0" borderId="39" xfId="2" applyFont="1" applyBorder="1"/>
    <xf numFmtId="0" fontId="30" fillId="0" borderId="37" xfId="2" applyFont="1" applyBorder="1" applyAlignment="1">
      <alignment vertical="center"/>
    </xf>
    <xf numFmtId="0" fontId="30" fillId="0" borderId="36" xfId="2" applyFont="1" applyBorder="1" applyAlignment="1">
      <alignment vertical="center"/>
    </xf>
    <xf numFmtId="0" fontId="30" fillId="0" borderId="39" xfId="2" applyFont="1" applyBorder="1" applyAlignment="1">
      <alignment vertical="center"/>
    </xf>
    <xf numFmtId="0" fontId="30" fillId="0" borderId="40" xfId="2" applyFont="1" applyBorder="1" applyAlignment="1">
      <alignment vertical="center"/>
    </xf>
    <xf numFmtId="0" fontId="27" fillId="0" borderId="40" xfId="2" applyFont="1" applyBorder="1"/>
    <xf numFmtId="0" fontId="27" fillId="0" borderId="41" xfId="2" applyFont="1" applyBorder="1"/>
    <xf numFmtId="0" fontId="27" fillId="0" borderId="36" xfId="2" applyFont="1" applyBorder="1" applyAlignment="1">
      <alignment vertical="center"/>
    </xf>
    <xf numFmtId="0" fontId="29" fillId="0" borderId="37" xfId="2" applyFont="1" applyBorder="1" applyAlignment="1">
      <alignment vertical="center"/>
    </xf>
    <xf numFmtId="0" fontId="27" fillId="0" borderId="37" xfId="2" applyFont="1" applyBorder="1" applyAlignment="1">
      <alignment vertical="center"/>
    </xf>
    <xf numFmtId="0" fontId="27" fillId="0" borderId="39" xfId="2" applyFont="1" applyBorder="1" applyAlignment="1">
      <alignment vertical="center" wrapText="1"/>
    </xf>
    <xf numFmtId="0" fontId="27" fillId="0" borderId="40" xfId="2" applyFont="1" applyBorder="1" applyAlignment="1">
      <alignment vertical="center"/>
    </xf>
    <xf numFmtId="0" fontId="27" fillId="0" borderId="40" xfId="2" applyFont="1" applyBorder="1" applyAlignment="1">
      <alignment vertical="center"/>
    </xf>
    <xf numFmtId="0" fontId="27" fillId="0" borderId="39" xfId="2" applyFont="1" applyBorder="1" applyAlignment="1">
      <alignment vertical="center"/>
    </xf>
    <xf numFmtId="0" fontId="27" fillId="0" borderId="38" xfId="2" applyFont="1" applyBorder="1" applyAlignment="1">
      <alignment vertical="center"/>
    </xf>
    <xf numFmtId="0" fontId="27" fillId="0" borderId="39" xfId="2" applyFont="1" applyBorder="1" applyAlignment="1">
      <alignment vertical="center"/>
    </xf>
    <xf numFmtId="0" fontId="27" fillId="0" borderId="41" xfId="2" applyFont="1" applyBorder="1" applyAlignment="1">
      <alignment vertical="center"/>
    </xf>
    <xf numFmtId="0" fontId="27" fillId="0" borderId="36" xfId="2" applyFont="1" applyBorder="1" applyAlignment="1">
      <alignment horizontal="left" vertical="center"/>
    </xf>
    <xf numFmtId="0" fontId="31" fillId="0" borderId="42" xfId="2" applyFont="1" applyBorder="1" applyAlignment="1">
      <alignment vertical="center" wrapText="1"/>
    </xf>
    <xf numFmtId="0" fontId="31" fillId="0" borderId="39" xfId="2" applyFont="1" applyBorder="1" applyAlignment="1">
      <alignment vertical="center" wrapText="1"/>
    </xf>
    <xf numFmtId="0" fontId="27" fillId="0" borderId="36" xfId="2" applyFont="1" applyBorder="1" applyAlignment="1">
      <alignment horizontal="left" vertical="center" wrapText="1"/>
    </xf>
    <xf numFmtId="0" fontId="27" fillId="0" borderId="43" xfId="2" applyFont="1" applyBorder="1" applyAlignment="1">
      <alignment horizontal="left" vertical="center" wrapText="1"/>
    </xf>
    <xf numFmtId="0" fontId="31" fillId="0" borderId="38" xfId="2" applyFont="1" applyBorder="1" applyAlignment="1">
      <alignment horizontal="center" vertical="center" wrapText="1"/>
    </xf>
    <xf numFmtId="0" fontId="31" fillId="0" borderId="43" xfId="2" applyFont="1" applyBorder="1" applyAlignment="1">
      <alignment horizontal="center" vertical="center" wrapText="1"/>
    </xf>
    <xf numFmtId="0" fontId="31" fillId="0" borderId="43" xfId="2" applyFont="1" applyBorder="1" applyAlignment="1">
      <alignment horizontal="center" vertical="center" textRotation="255" wrapText="1"/>
    </xf>
    <xf numFmtId="0" fontId="31" fillId="0" borderId="42" xfId="2" applyFont="1" applyBorder="1" applyAlignment="1">
      <alignment vertical="center" textRotation="255" wrapText="1"/>
    </xf>
    <xf numFmtId="0" fontId="31" fillId="0" borderId="42" xfId="2" applyFont="1" applyBorder="1" applyAlignment="1">
      <alignment horizontal="center" vertical="center" wrapText="1"/>
    </xf>
    <xf numFmtId="0" fontId="27" fillId="0" borderId="42" xfId="2" applyFont="1" applyBorder="1" applyAlignment="1">
      <alignment vertical="center" wrapText="1"/>
    </xf>
    <xf numFmtId="0" fontId="31" fillId="0" borderId="38" xfId="2" applyFont="1" applyBorder="1" applyAlignment="1">
      <alignment vertical="top" wrapText="1"/>
    </xf>
    <xf numFmtId="0" fontId="31" fillId="0" borderId="36" xfId="2" applyFont="1" applyBorder="1" applyAlignment="1">
      <alignment vertical="top" wrapText="1"/>
    </xf>
    <xf numFmtId="0" fontId="31" fillId="0" borderId="37" xfId="2" applyFont="1" applyBorder="1" applyAlignment="1">
      <alignment vertical="top" wrapText="1"/>
    </xf>
    <xf numFmtId="0" fontId="31" fillId="0" borderId="38" xfId="2" applyFont="1" applyBorder="1" applyAlignment="1">
      <alignment vertical="top" wrapText="1"/>
    </xf>
    <xf numFmtId="0" fontId="31" fillId="0" borderId="43" xfId="2" applyFont="1" applyBorder="1" applyAlignment="1">
      <alignment vertical="top" wrapText="1"/>
    </xf>
    <xf numFmtId="0" fontId="31" fillId="0" borderId="36" xfId="2" applyFont="1" applyBorder="1" applyAlignment="1">
      <alignment horizontal="left" vertical="top" wrapText="1"/>
    </xf>
    <xf numFmtId="0" fontId="31" fillId="0" borderId="38" xfId="2" applyFont="1" applyBorder="1" applyAlignment="1">
      <alignment horizontal="left" vertical="top" wrapText="1"/>
    </xf>
    <xf numFmtId="0" fontId="31" fillId="0" borderId="43" xfId="2" applyFont="1" applyBorder="1" applyAlignment="1">
      <alignment horizontal="center" vertical="top" textRotation="90" wrapText="1"/>
    </xf>
    <xf numFmtId="0" fontId="31" fillId="0" borderId="43" xfId="2" quotePrefix="1" applyFont="1" applyBorder="1" applyAlignment="1">
      <alignment horizontal="left" vertical="top" wrapText="1"/>
    </xf>
    <xf numFmtId="0" fontId="31" fillId="0" borderId="43" xfId="2" applyFont="1" applyBorder="1" applyAlignment="1">
      <alignment horizontal="left" vertical="top" wrapText="1"/>
    </xf>
    <xf numFmtId="0" fontId="31" fillId="0" borderId="43" xfId="2" applyFont="1" applyBorder="1" applyAlignment="1">
      <alignment horizontal="center" vertical="top" wrapText="1"/>
    </xf>
    <xf numFmtId="0" fontId="32" fillId="0" borderId="42" xfId="2" applyFont="1" applyBorder="1" applyAlignment="1">
      <alignment vertical="center"/>
    </xf>
    <xf numFmtId="0" fontId="27" fillId="0" borderId="42" xfId="2" applyFont="1" applyBorder="1" applyAlignment="1">
      <alignment vertical="center"/>
    </xf>
    <xf numFmtId="0" fontId="33" fillId="3" borderId="42" xfId="2" applyFont="1" applyFill="1" applyBorder="1" applyAlignment="1">
      <alignment horizontal="center" vertical="center"/>
    </xf>
    <xf numFmtId="0" fontId="34" fillId="3" borderId="42" xfId="2" applyFont="1" applyFill="1" applyBorder="1" applyAlignment="1">
      <alignment horizontal="center" vertical="center"/>
    </xf>
    <xf numFmtId="0" fontId="35" fillId="3" borderId="42" xfId="2" applyFont="1" applyFill="1" applyBorder="1" applyAlignment="1">
      <alignment horizontal="center" vertical="center"/>
    </xf>
    <xf numFmtId="0" fontId="36" fillId="3" borderId="42" xfId="2" applyFont="1" applyFill="1" applyBorder="1" applyAlignment="1">
      <alignment horizontal="center" vertical="center"/>
    </xf>
    <xf numFmtId="0" fontId="37" fillId="3" borderId="42" xfId="2" applyFont="1" applyFill="1" applyBorder="1" applyAlignment="1">
      <alignment horizontal="left" vertical="center"/>
    </xf>
    <xf numFmtId="0" fontId="38" fillId="3" borderId="42" xfId="2" applyFont="1" applyFill="1" applyBorder="1" applyAlignment="1">
      <alignment horizontal="left" vertical="center"/>
    </xf>
    <xf numFmtId="0" fontId="39" fillId="3" borderId="42" xfId="2" applyFont="1" applyFill="1" applyBorder="1" applyAlignment="1">
      <alignment horizontal="left" vertical="center"/>
    </xf>
    <xf numFmtId="0" fontId="40" fillId="4" borderId="42" xfId="2" applyFont="1" applyFill="1" applyBorder="1" applyAlignment="1">
      <alignment horizontal="right"/>
    </xf>
    <xf numFmtId="0" fontId="41" fillId="4" borderId="42" xfId="2" applyFont="1" applyFill="1" applyBorder="1" applyAlignment="1">
      <alignment horizontal="right"/>
    </xf>
    <xf numFmtId="0" fontId="42" fillId="4" borderId="42" xfId="2" applyFont="1" applyFill="1" applyBorder="1" applyAlignment="1">
      <alignment horizontal="right"/>
    </xf>
    <xf numFmtId="0" fontId="30" fillId="3" borderId="42" xfId="2" applyFont="1" applyFill="1" applyBorder="1" applyAlignment="1">
      <alignment vertical="center"/>
    </xf>
    <xf numFmtId="0" fontId="43" fillId="3" borderId="42" xfId="2" applyFont="1" applyFill="1" applyBorder="1" applyAlignment="1">
      <alignment horizontal="center" vertical="top"/>
    </xf>
    <xf numFmtId="0" fontId="44" fillId="3" borderId="42" xfId="2" applyFont="1" applyFill="1" applyBorder="1" applyAlignment="1">
      <alignment horizontal="center" vertical="center"/>
    </xf>
    <xf numFmtId="0" fontId="45" fillId="4" borderId="42" xfId="2" applyFont="1" applyFill="1" applyBorder="1" applyAlignment="1">
      <alignment horizontal="center" vertical="center"/>
    </xf>
    <xf numFmtId="0" fontId="46" fillId="4" borderId="42" xfId="2" applyFont="1" applyFill="1" applyBorder="1" applyAlignment="1">
      <alignment horizontal="center" vertical="center"/>
    </xf>
    <xf numFmtId="0" fontId="47" fillId="3" borderId="42" xfId="2" applyFont="1" applyFill="1" applyBorder="1" applyAlignment="1">
      <alignment horizontal="center" vertical="center"/>
    </xf>
    <xf numFmtId="0" fontId="48" fillId="4" borderId="42" xfId="2" applyFont="1" applyFill="1" applyBorder="1" applyAlignment="1">
      <alignment horizontal="right" vertical="center"/>
    </xf>
    <xf numFmtId="0" fontId="49" fillId="4" borderId="42" xfId="2" applyFont="1" applyFill="1" applyBorder="1" applyAlignment="1">
      <alignment horizontal="right" vertical="center"/>
    </xf>
    <xf numFmtId="0" fontId="42" fillId="4" borderId="42" xfId="2" applyFont="1" applyFill="1" applyBorder="1" applyAlignment="1">
      <alignment horizontal="right" vertical="center"/>
    </xf>
    <xf numFmtId="0" fontId="30" fillId="0" borderId="42" xfId="2" applyFont="1" applyBorder="1" applyAlignment="1">
      <alignment vertical="center"/>
    </xf>
    <xf numFmtId="0" fontId="50" fillId="0" borderId="42" xfId="2" applyFont="1" applyBorder="1" applyAlignment="1">
      <alignment horizontal="center" vertical="center"/>
    </xf>
    <xf numFmtId="0" fontId="51" fillId="3" borderId="42" xfId="2" applyFont="1" applyFill="1" applyBorder="1" applyAlignment="1">
      <alignment horizontal="left" vertical="top"/>
    </xf>
    <xf numFmtId="0" fontId="52" fillId="3" borderId="39" xfId="2" applyFont="1" applyFill="1" applyBorder="1" applyAlignment="1">
      <alignment horizontal="left" vertical="top"/>
    </xf>
    <xf numFmtId="0" fontId="53" fillId="3" borderId="42" xfId="2" applyFont="1" applyFill="1" applyBorder="1" applyAlignment="1">
      <alignment horizontal="left" vertical="top"/>
    </xf>
    <xf numFmtId="0" fontId="54" fillId="3" borderId="42" xfId="2" applyFont="1" applyFill="1" applyBorder="1" applyAlignment="1">
      <alignment horizontal="left" vertical="top"/>
    </xf>
    <xf numFmtId="0" fontId="55" fillId="3" borderId="42" xfId="2" applyFont="1" applyFill="1" applyBorder="1" applyAlignment="1">
      <alignment horizontal="left" vertical="center"/>
    </xf>
    <xf numFmtId="0" fontId="56" fillId="3" borderId="42" xfId="2" applyFont="1" applyFill="1" applyBorder="1" applyAlignment="1">
      <alignment horizontal="center" vertical="center"/>
    </xf>
    <xf numFmtId="0" fontId="27" fillId="0" borderId="39" xfId="3" applyFont="1" applyBorder="1" applyAlignment="1">
      <alignment vertical="center"/>
    </xf>
    <xf numFmtId="0" fontId="57" fillId="0" borderId="42" xfId="2" applyFont="1" applyBorder="1" applyAlignment="1">
      <alignment vertical="center"/>
    </xf>
    <xf numFmtId="0" fontId="27" fillId="0" borderId="42" xfId="3" applyFont="1" applyBorder="1" applyAlignment="1">
      <alignment vertical="center"/>
    </xf>
    <xf numFmtId="0" fontId="27" fillId="0" borderId="42" xfId="2" quotePrefix="1" applyFont="1" applyBorder="1" applyAlignment="1">
      <alignment vertical="center"/>
    </xf>
    <xf numFmtId="0" fontId="58" fillId="3" borderId="42" xfId="2" applyFont="1" applyFill="1" applyBorder="1" applyAlignment="1">
      <alignment horizontal="right" vertical="center"/>
    </xf>
    <xf numFmtId="0" fontId="59" fillId="3" borderId="42" xfId="2" applyFont="1" applyFill="1" applyBorder="1" applyAlignment="1">
      <alignment horizontal="right"/>
    </xf>
    <xf numFmtId="0" fontId="60" fillId="3" borderId="42" xfId="2" applyFont="1" applyFill="1" applyBorder="1" applyAlignment="1">
      <alignment horizontal="right" vertical="top"/>
    </xf>
    <xf numFmtId="0" fontId="61" fillId="4" borderId="42" xfId="2" applyFont="1" applyFill="1" applyBorder="1" applyAlignment="1">
      <alignment horizontal="center" vertical="center"/>
    </xf>
    <xf numFmtId="0" fontId="62" fillId="4" borderId="42" xfId="2" applyFont="1" applyFill="1" applyBorder="1" applyAlignment="1">
      <alignment horizontal="center" vertical="center"/>
    </xf>
    <xf numFmtId="188" fontId="33" fillId="6" borderId="32" xfId="4" applyNumberFormat="1" applyFont="1" applyFill="1" applyBorder="1" applyAlignment="1">
      <alignment horizontal="center" vertical="center" shrinkToFit="1"/>
    </xf>
    <xf numFmtId="0" fontId="69" fillId="6" borderId="32" xfId="4" applyFont="1" applyFill="1" applyBorder="1" applyAlignment="1">
      <alignment horizontal="left" vertical="center" shrinkToFit="1"/>
    </xf>
    <xf numFmtId="0" fontId="69" fillId="6" borderId="33" xfId="4" applyFont="1" applyFill="1" applyBorder="1" applyAlignment="1">
      <alignment horizontal="left" vertical="center" shrinkToFit="1"/>
    </xf>
    <xf numFmtId="188" fontId="33" fillId="6" borderId="34" xfId="4" applyNumberFormat="1" applyFont="1" applyFill="1" applyBorder="1" applyAlignment="1">
      <alignment horizontal="center" vertical="center" shrinkToFit="1"/>
    </xf>
  </cellXfs>
  <cellStyles count="5">
    <cellStyle name="標準" xfId="0" builtinId="0"/>
    <cellStyle name="標準 2" xfId="1" xr:uid="{435380A2-90F0-4F49-BF7F-6DB04F9F1535}"/>
    <cellStyle name="標準 3" xfId="2" xr:uid="{A4EC5F07-87F1-4BAC-A73C-0E4AC474D648}"/>
    <cellStyle name="標準_B002 カレンダーＢ２" xfId="3" xr:uid="{19DA585E-52BB-4442-BFC4-41F13EC29607}"/>
    <cellStyle name="標準_立体3黒板" xfId="4" xr:uid="{1B5DD8C1-83E7-42B8-85D5-8C77AAB9FD01}"/>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F5F5F5"/>
      <rgbColor rgb="003D55BD"/>
      <rgbColor rgb="00BD3D4F"/>
      <rgbColor rgb="00FFFFFF"/>
      <rgbColor rgb="00FFFFFF"/>
      <rgbColor rgb="00FFFFFF"/>
      <rgbColor rgb="00FFFFFF"/>
      <rgbColor rgb="00FFFFFF"/>
      <rgbColor rgb="00FFFF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26" Type="http://schemas.openxmlformats.org/officeDocument/2006/relationships/worksheet" Target="worksheets/sheet26.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worksheet" Target="worksheets/sheet55.xml"/><Relationship Id="rId63" Type="http://schemas.openxmlformats.org/officeDocument/2006/relationships/externalLink" Target="externalLinks/externalLink1.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worksheet" Target="worksheets/sheet58.xml"/><Relationship Id="rId66" Type="http://schemas.openxmlformats.org/officeDocument/2006/relationships/sharedStrings" Target="sharedStrings.xml"/><Relationship Id="rId5" Type="http://schemas.openxmlformats.org/officeDocument/2006/relationships/worksheet" Target="worksheets/sheet5.xml"/><Relationship Id="rId61" Type="http://schemas.openxmlformats.org/officeDocument/2006/relationships/worksheet" Target="worksheets/sheet61.xml"/><Relationship Id="rId19" Type="http://schemas.openxmlformats.org/officeDocument/2006/relationships/worksheet" Target="worksheets/sheet1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64" Type="http://schemas.openxmlformats.org/officeDocument/2006/relationships/theme" Target="theme/theme1.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worksheet" Target="worksheets/sheet59.xml"/><Relationship Id="rId67" Type="http://schemas.openxmlformats.org/officeDocument/2006/relationships/calcChain" Target="calcChain.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worksheet" Target="worksheets/sheet62.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worksheet" Target="worksheets/sheet60.xml"/><Relationship Id="rId65"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3" Type="http://schemas.openxmlformats.org/officeDocument/2006/relationships/worksheet" Target="worksheets/sheet13.xml"/><Relationship Id="rId18" Type="http://schemas.openxmlformats.org/officeDocument/2006/relationships/worksheet" Target="worksheets/sheet18.xml"/><Relationship Id="rId39" Type="http://schemas.openxmlformats.org/officeDocument/2006/relationships/worksheet" Target="worksheets/sheet39.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5.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6.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7.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8.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9.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0.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5.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6.xml.rels><?xml version="1.0" encoding="UTF-8" standalone="yes"?>
<Relationships xmlns="http://schemas.openxmlformats.org/package/2006/relationships"><Relationship Id="rId1" Type="http://schemas.openxmlformats.org/officeDocument/2006/relationships/image" Target="../media/image3.jpg"/></Relationships>
</file>

<file path=xl/drawings/drawing1.xml><?xml version="1.0" encoding="utf-8"?>
<xdr:wsDr xmlns:xdr="http://schemas.openxmlformats.org/drawingml/2006/spreadsheetDrawing" xmlns:a="http://schemas.openxmlformats.org/drawingml/2006/main">
  <xdr:twoCellAnchor editAs="oneCell">
    <xdr:from>
      <xdr:col>5</xdr:col>
      <xdr:colOff>173746</xdr:colOff>
      <xdr:row>3</xdr:row>
      <xdr:rowOff>9137</xdr:rowOff>
    </xdr:from>
    <xdr:to>
      <xdr:col>29</xdr:col>
      <xdr:colOff>378702</xdr:colOff>
      <xdr:row>40</xdr:row>
      <xdr:rowOff>389</xdr:rowOff>
    </xdr:to>
    <xdr:pic>
      <xdr:nvPicPr>
        <xdr:cNvPr id="2" name="pic_イメージ">
          <a:extLst>
            <a:ext uri="{FF2B5EF4-FFF2-40B4-BE49-F238E27FC236}">
              <a16:creationId xmlns:a16="http://schemas.microsoft.com/office/drawing/2014/main" id="{9268DBE7-2090-4B7D-A645-C49940CAFD4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6896" y="1314062"/>
          <a:ext cx="15359231" cy="110497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32</xdr:col>
      <xdr:colOff>564891</xdr:colOff>
      <xdr:row>38</xdr:row>
      <xdr:rowOff>434366</xdr:rowOff>
    </xdr:from>
    <xdr:to>
      <xdr:col>34</xdr:col>
      <xdr:colOff>537803</xdr:colOff>
      <xdr:row>39</xdr:row>
      <xdr:rowOff>213334</xdr:rowOff>
    </xdr:to>
    <xdr:pic>
      <xdr:nvPicPr>
        <xdr:cNvPr id="4" name="lgo_ロゴ">
          <a:extLst>
            <a:ext uri="{FF2B5EF4-FFF2-40B4-BE49-F238E27FC236}">
              <a16:creationId xmlns:a16="http://schemas.microsoft.com/office/drawing/2014/main" id="{201D7543-6303-4A15-8407-99A9DDBFEAF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9948266" y="11931041"/>
          <a:ext cx="1230212" cy="21711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5</xdr:col>
      <xdr:colOff>173746</xdr:colOff>
      <xdr:row>3</xdr:row>
      <xdr:rowOff>9137</xdr:rowOff>
    </xdr:from>
    <xdr:to>
      <xdr:col>29</xdr:col>
      <xdr:colOff>378702</xdr:colOff>
      <xdr:row>40</xdr:row>
      <xdr:rowOff>389</xdr:rowOff>
    </xdr:to>
    <xdr:pic>
      <xdr:nvPicPr>
        <xdr:cNvPr id="2" name="pic_イメージ">
          <a:extLst>
            <a:ext uri="{FF2B5EF4-FFF2-40B4-BE49-F238E27FC236}">
              <a16:creationId xmlns:a16="http://schemas.microsoft.com/office/drawing/2014/main" id="{AF9579CF-1F8A-4F06-838A-666F7F67A86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6896" y="1314062"/>
          <a:ext cx="15359231" cy="110497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32</xdr:col>
      <xdr:colOff>564891</xdr:colOff>
      <xdr:row>38</xdr:row>
      <xdr:rowOff>434366</xdr:rowOff>
    </xdr:from>
    <xdr:to>
      <xdr:col>34</xdr:col>
      <xdr:colOff>537803</xdr:colOff>
      <xdr:row>39</xdr:row>
      <xdr:rowOff>213334</xdr:rowOff>
    </xdr:to>
    <xdr:pic>
      <xdr:nvPicPr>
        <xdr:cNvPr id="4" name="lgo_ロゴ">
          <a:extLst>
            <a:ext uri="{FF2B5EF4-FFF2-40B4-BE49-F238E27FC236}">
              <a16:creationId xmlns:a16="http://schemas.microsoft.com/office/drawing/2014/main" id="{3198B2E0-2336-46F0-BB05-C9DCBF6C772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9948266" y="11931041"/>
          <a:ext cx="1230212" cy="21711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5</xdr:col>
      <xdr:colOff>173746</xdr:colOff>
      <xdr:row>3</xdr:row>
      <xdr:rowOff>9137</xdr:rowOff>
    </xdr:from>
    <xdr:to>
      <xdr:col>29</xdr:col>
      <xdr:colOff>378702</xdr:colOff>
      <xdr:row>40</xdr:row>
      <xdr:rowOff>389</xdr:rowOff>
    </xdr:to>
    <xdr:pic>
      <xdr:nvPicPr>
        <xdr:cNvPr id="2" name="pic_イメージ">
          <a:extLst>
            <a:ext uri="{FF2B5EF4-FFF2-40B4-BE49-F238E27FC236}">
              <a16:creationId xmlns:a16="http://schemas.microsoft.com/office/drawing/2014/main" id="{4D36EF9F-FDA7-45A7-8F40-11742A46D28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6896" y="1314062"/>
          <a:ext cx="15359231" cy="110497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32</xdr:col>
      <xdr:colOff>564891</xdr:colOff>
      <xdr:row>38</xdr:row>
      <xdr:rowOff>434366</xdr:rowOff>
    </xdr:from>
    <xdr:to>
      <xdr:col>34</xdr:col>
      <xdr:colOff>537803</xdr:colOff>
      <xdr:row>39</xdr:row>
      <xdr:rowOff>213334</xdr:rowOff>
    </xdr:to>
    <xdr:pic>
      <xdr:nvPicPr>
        <xdr:cNvPr id="4" name="lgo_ロゴ">
          <a:extLst>
            <a:ext uri="{FF2B5EF4-FFF2-40B4-BE49-F238E27FC236}">
              <a16:creationId xmlns:a16="http://schemas.microsoft.com/office/drawing/2014/main" id="{A7FD89BC-9F83-47F6-A7A6-08D81B4BE8DC}"/>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9948266" y="11931041"/>
          <a:ext cx="1230212" cy="21711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5</xdr:col>
      <xdr:colOff>173746</xdr:colOff>
      <xdr:row>3</xdr:row>
      <xdr:rowOff>9137</xdr:rowOff>
    </xdr:from>
    <xdr:to>
      <xdr:col>29</xdr:col>
      <xdr:colOff>378702</xdr:colOff>
      <xdr:row>40</xdr:row>
      <xdr:rowOff>389</xdr:rowOff>
    </xdr:to>
    <xdr:pic>
      <xdr:nvPicPr>
        <xdr:cNvPr id="2" name="pic_イメージ">
          <a:extLst>
            <a:ext uri="{FF2B5EF4-FFF2-40B4-BE49-F238E27FC236}">
              <a16:creationId xmlns:a16="http://schemas.microsoft.com/office/drawing/2014/main" id="{7259E1B1-5248-4766-8239-41822B5FF77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6896" y="1314062"/>
          <a:ext cx="15359231" cy="110497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32</xdr:col>
      <xdr:colOff>564891</xdr:colOff>
      <xdr:row>38</xdr:row>
      <xdr:rowOff>434366</xdr:rowOff>
    </xdr:from>
    <xdr:to>
      <xdr:col>34</xdr:col>
      <xdr:colOff>537803</xdr:colOff>
      <xdr:row>39</xdr:row>
      <xdr:rowOff>213334</xdr:rowOff>
    </xdr:to>
    <xdr:pic>
      <xdr:nvPicPr>
        <xdr:cNvPr id="4" name="lgo_ロゴ">
          <a:extLst>
            <a:ext uri="{FF2B5EF4-FFF2-40B4-BE49-F238E27FC236}">
              <a16:creationId xmlns:a16="http://schemas.microsoft.com/office/drawing/2014/main" id="{835EF8C1-7766-4DBE-B3A2-970FA0D8BE0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9948266" y="11931041"/>
          <a:ext cx="1230212" cy="21711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5</xdr:col>
      <xdr:colOff>173746</xdr:colOff>
      <xdr:row>3</xdr:row>
      <xdr:rowOff>9137</xdr:rowOff>
    </xdr:from>
    <xdr:to>
      <xdr:col>29</xdr:col>
      <xdr:colOff>378702</xdr:colOff>
      <xdr:row>40</xdr:row>
      <xdr:rowOff>389</xdr:rowOff>
    </xdr:to>
    <xdr:pic>
      <xdr:nvPicPr>
        <xdr:cNvPr id="2" name="pic_イメージ">
          <a:extLst>
            <a:ext uri="{FF2B5EF4-FFF2-40B4-BE49-F238E27FC236}">
              <a16:creationId xmlns:a16="http://schemas.microsoft.com/office/drawing/2014/main" id="{AD5F57E4-52E0-4441-948D-1EBA93645B4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6896" y="1314062"/>
          <a:ext cx="15359231" cy="110497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32</xdr:col>
      <xdr:colOff>564891</xdr:colOff>
      <xdr:row>38</xdr:row>
      <xdr:rowOff>434366</xdr:rowOff>
    </xdr:from>
    <xdr:to>
      <xdr:col>34</xdr:col>
      <xdr:colOff>537803</xdr:colOff>
      <xdr:row>39</xdr:row>
      <xdr:rowOff>213334</xdr:rowOff>
    </xdr:to>
    <xdr:pic>
      <xdr:nvPicPr>
        <xdr:cNvPr id="4" name="lgo_ロゴ">
          <a:extLst>
            <a:ext uri="{FF2B5EF4-FFF2-40B4-BE49-F238E27FC236}">
              <a16:creationId xmlns:a16="http://schemas.microsoft.com/office/drawing/2014/main" id="{4F6715F9-6FA7-45CE-A2DD-FFC76D9E331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9948266" y="11931041"/>
          <a:ext cx="1230212" cy="21711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5</xdr:col>
      <xdr:colOff>173746</xdr:colOff>
      <xdr:row>3</xdr:row>
      <xdr:rowOff>9137</xdr:rowOff>
    </xdr:from>
    <xdr:to>
      <xdr:col>29</xdr:col>
      <xdr:colOff>378702</xdr:colOff>
      <xdr:row>40</xdr:row>
      <xdr:rowOff>389</xdr:rowOff>
    </xdr:to>
    <xdr:pic>
      <xdr:nvPicPr>
        <xdr:cNvPr id="2" name="pic_イメージ">
          <a:extLst>
            <a:ext uri="{FF2B5EF4-FFF2-40B4-BE49-F238E27FC236}">
              <a16:creationId xmlns:a16="http://schemas.microsoft.com/office/drawing/2014/main" id="{9DC00845-E089-4A8E-9EBF-CF89235B0D7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6896" y="1314062"/>
          <a:ext cx="15359231" cy="110497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32</xdr:col>
      <xdr:colOff>564891</xdr:colOff>
      <xdr:row>38</xdr:row>
      <xdr:rowOff>434366</xdr:rowOff>
    </xdr:from>
    <xdr:to>
      <xdr:col>34</xdr:col>
      <xdr:colOff>537803</xdr:colOff>
      <xdr:row>39</xdr:row>
      <xdr:rowOff>213334</xdr:rowOff>
    </xdr:to>
    <xdr:pic>
      <xdr:nvPicPr>
        <xdr:cNvPr id="4" name="lgo_ロゴ">
          <a:extLst>
            <a:ext uri="{FF2B5EF4-FFF2-40B4-BE49-F238E27FC236}">
              <a16:creationId xmlns:a16="http://schemas.microsoft.com/office/drawing/2014/main" id="{52479D79-C942-4763-AB86-A833A0A16F3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9948266" y="11931041"/>
          <a:ext cx="1230212" cy="21711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5</xdr:col>
      <xdr:colOff>173746</xdr:colOff>
      <xdr:row>3</xdr:row>
      <xdr:rowOff>9137</xdr:rowOff>
    </xdr:from>
    <xdr:to>
      <xdr:col>29</xdr:col>
      <xdr:colOff>378702</xdr:colOff>
      <xdr:row>40</xdr:row>
      <xdr:rowOff>389</xdr:rowOff>
    </xdr:to>
    <xdr:pic>
      <xdr:nvPicPr>
        <xdr:cNvPr id="2" name="pic_イメージ">
          <a:extLst>
            <a:ext uri="{FF2B5EF4-FFF2-40B4-BE49-F238E27FC236}">
              <a16:creationId xmlns:a16="http://schemas.microsoft.com/office/drawing/2014/main" id="{3DA8311B-BA46-4F5E-BD3A-75C43C9CF54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6896" y="1314062"/>
          <a:ext cx="15359231" cy="110497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32</xdr:col>
      <xdr:colOff>564891</xdr:colOff>
      <xdr:row>38</xdr:row>
      <xdr:rowOff>434366</xdr:rowOff>
    </xdr:from>
    <xdr:to>
      <xdr:col>34</xdr:col>
      <xdr:colOff>537803</xdr:colOff>
      <xdr:row>39</xdr:row>
      <xdr:rowOff>213334</xdr:rowOff>
    </xdr:to>
    <xdr:pic>
      <xdr:nvPicPr>
        <xdr:cNvPr id="4" name="lgo_ロゴ">
          <a:extLst>
            <a:ext uri="{FF2B5EF4-FFF2-40B4-BE49-F238E27FC236}">
              <a16:creationId xmlns:a16="http://schemas.microsoft.com/office/drawing/2014/main" id="{6F35D00A-1289-485B-A771-FD616672124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9948266" y="11931041"/>
          <a:ext cx="1230212" cy="21711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5</xdr:col>
      <xdr:colOff>173746</xdr:colOff>
      <xdr:row>3</xdr:row>
      <xdr:rowOff>9137</xdr:rowOff>
    </xdr:from>
    <xdr:to>
      <xdr:col>29</xdr:col>
      <xdr:colOff>378702</xdr:colOff>
      <xdr:row>40</xdr:row>
      <xdr:rowOff>389</xdr:rowOff>
    </xdr:to>
    <xdr:pic>
      <xdr:nvPicPr>
        <xdr:cNvPr id="2" name="pic_イメージ">
          <a:extLst>
            <a:ext uri="{FF2B5EF4-FFF2-40B4-BE49-F238E27FC236}">
              <a16:creationId xmlns:a16="http://schemas.microsoft.com/office/drawing/2014/main" id="{EC1CA0AE-C4DC-4225-BD3B-F53A32974F2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6896" y="1314062"/>
          <a:ext cx="15359231" cy="110497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32</xdr:col>
      <xdr:colOff>564891</xdr:colOff>
      <xdr:row>38</xdr:row>
      <xdr:rowOff>434366</xdr:rowOff>
    </xdr:from>
    <xdr:to>
      <xdr:col>34</xdr:col>
      <xdr:colOff>537803</xdr:colOff>
      <xdr:row>39</xdr:row>
      <xdr:rowOff>213334</xdr:rowOff>
    </xdr:to>
    <xdr:pic>
      <xdr:nvPicPr>
        <xdr:cNvPr id="4" name="lgo_ロゴ">
          <a:extLst>
            <a:ext uri="{FF2B5EF4-FFF2-40B4-BE49-F238E27FC236}">
              <a16:creationId xmlns:a16="http://schemas.microsoft.com/office/drawing/2014/main" id="{66D241BF-0463-4D72-89D8-224B51F8DB2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9948266" y="11931041"/>
          <a:ext cx="1230212" cy="21711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5</xdr:col>
      <xdr:colOff>173746</xdr:colOff>
      <xdr:row>3</xdr:row>
      <xdr:rowOff>9137</xdr:rowOff>
    </xdr:from>
    <xdr:to>
      <xdr:col>29</xdr:col>
      <xdr:colOff>378702</xdr:colOff>
      <xdr:row>40</xdr:row>
      <xdr:rowOff>389</xdr:rowOff>
    </xdr:to>
    <xdr:pic>
      <xdr:nvPicPr>
        <xdr:cNvPr id="2" name="pic_イメージ">
          <a:extLst>
            <a:ext uri="{FF2B5EF4-FFF2-40B4-BE49-F238E27FC236}">
              <a16:creationId xmlns:a16="http://schemas.microsoft.com/office/drawing/2014/main" id="{74C2D874-52B6-466E-8BBD-F7414F8B111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6896" y="1314062"/>
          <a:ext cx="15359231" cy="110497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32</xdr:col>
      <xdr:colOff>564891</xdr:colOff>
      <xdr:row>38</xdr:row>
      <xdr:rowOff>434366</xdr:rowOff>
    </xdr:from>
    <xdr:to>
      <xdr:col>34</xdr:col>
      <xdr:colOff>537803</xdr:colOff>
      <xdr:row>39</xdr:row>
      <xdr:rowOff>213334</xdr:rowOff>
    </xdr:to>
    <xdr:pic>
      <xdr:nvPicPr>
        <xdr:cNvPr id="4" name="lgo_ロゴ">
          <a:extLst>
            <a:ext uri="{FF2B5EF4-FFF2-40B4-BE49-F238E27FC236}">
              <a16:creationId xmlns:a16="http://schemas.microsoft.com/office/drawing/2014/main" id="{959E775A-ED2D-4AA4-916E-9246D62407D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9948266" y="11931041"/>
          <a:ext cx="1230212" cy="21711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5</xdr:col>
      <xdr:colOff>173746</xdr:colOff>
      <xdr:row>3</xdr:row>
      <xdr:rowOff>9137</xdr:rowOff>
    </xdr:from>
    <xdr:to>
      <xdr:col>29</xdr:col>
      <xdr:colOff>378702</xdr:colOff>
      <xdr:row>40</xdr:row>
      <xdr:rowOff>389</xdr:rowOff>
    </xdr:to>
    <xdr:pic>
      <xdr:nvPicPr>
        <xdr:cNvPr id="2" name="pic_イメージ">
          <a:extLst>
            <a:ext uri="{FF2B5EF4-FFF2-40B4-BE49-F238E27FC236}">
              <a16:creationId xmlns:a16="http://schemas.microsoft.com/office/drawing/2014/main" id="{726B091A-AE88-4457-8E97-8C927A6C62B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6896" y="1314062"/>
          <a:ext cx="15359231" cy="110497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32</xdr:col>
      <xdr:colOff>564891</xdr:colOff>
      <xdr:row>38</xdr:row>
      <xdr:rowOff>434366</xdr:rowOff>
    </xdr:from>
    <xdr:to>
      <xdr:col>34</xdr:col>
      <xdr:colOff>537803</xdr:colOff>
      <xdr:row>39</xdr:row>
      <xdr:rowOff>213334</xdr:rowOff>
    </xdr:to>
    <xdr:pic>
      <xdr:nvPicPr>
        <xdr:cNvPr id="4" name="lgo_ロゴ">
          <a:extLst>
            <a:ext uri="{FF2B5EF4-FFF2-40B4-BE49-F238E27FC236}">
              <a16:creationId xmlns:a16="http://schemas.microsoft.com/office/drawing/2014/main" id="{F49B50CC-2753-4A0F-8F04-D6BD8EAF7A1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9948266" y="11931041"/>
          <a:ext cx="1230212" cy="21711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5</xdr:col>
      <xdr:colOff>173746</xdr:colOff>
      <xdr:row>3</xdr:row>
      <xdr:rowOff>9137</xdr:rowOff>
    </xdr:from>
    <xdr:to>
      <xdr:col>29</xdr:col>
      <xdr:colOff>378702</xdr:colOff>
      <xdr:row>40</xdr:row>
      <xdr:rowOff>389</xdr:rowOff>
    </xdr:to>
    <xdr:pic>
      <xdr:nvPicPr>
        <xdr:cNvPr id="2" name="pic_イメージ">
          <a:extLst>
            <a:ext uri="{FF2B5EF4-FFF2-40B4-BE49-F238E27FC236}">
              <a16:creationId xmlns:a16="http://schemas.microsoft.com/office/drawing/2014/main" id="{53476C55-5A83-4704-8B23-DAA63CE622A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6896" y="1314062"/>
          <a:ext cx="15359231" cy="110497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32</xdr:col>
      <xdr:colOff>564891</xdr:colOff>
      <xdr:row>38</xdr:row>
      <xdr:rowOff>434366</xdr:rowOff>
    </xdr:from>
    <xdr:to>
      <xdr:col>34</xdr:col>
      <xdr:colOff>537803</xdr:colOff>
      <xdr:row>39</xdr:row>
      <xdr:rowOff>213334</xdr:rowOff>
    </xdr:to>
    <xdr:pic>
      <xdr:nvPicPr>
        <xdr:cNvPr id="4" name="lgo_ロゴ">
          <a:extLst>
            <a:ext uri="{FF2B5EF4-FFF2-40B4-BE49-F238E27FC236}">
              <a16:creationId xmlns:a16="http://schemas.microsoft.com/office/drawing/2014/main" id="{D334C539-27B6-4D51-9C50-450ABEF168D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9948266" y="11931041"/>
          <a:ext cx="1230212" cy="21711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5</xdr:col>
      <xdr:colOff>173746</xdr:colOff>
      <xdr:row>3</xdr:row>
      <xdr:rowOff>9137</xdr:rowOff>
    </xdr:from>
    <xdr:to>
      <xdr:col>29</xdr:col>
      <xdr:colOff>378702</xdr:colOff>
      <xdr:row>40</xdr:row>
      <xdr:rowOff>389</xdr:rowOff>
    </xdr:to>
    <xdr:pic>
      <xdr:nvPicPr>
        <xdr:cNvPr id="2" name="pic_イメージ">
          <a:extLst>
            <a:ext uri="{FF2B5EF4-FFF2-40B4-BE49-F238E27FC236}">
              <a16:creationId xmlns:a16="http://schemas.microsoft.com/office/drawing/2014/main" id="{A4B9014A-2D7B-4B87-8AA2-82D5A98F111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6896" y="1314062"/>
          <a:ext cx="15359231" cy="110497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32</xdr:col>
      <xdr:colOff>564891</xdr:colOff>
      <xdr:row>38</xdr:row>
      <xdr:rowOff>434366</xdr:rowOff>
    </xdr:from>
    <xdr:to>
      <xdr:col>34</xdr:col>
      <xdr:colOff>537803</xdr:colOff>
      <xdr:row>39</xdr:row>
      <xdr:rowOff>213334</xdr:rowOff>
    </xdr:to>
    <xdr:pic>
      <xdr:nvPicPr>
        <xdr:cNvPr id="4" name="lgo_ロゴ">
          <a:extLst>
            <a:ext uri="{FF2B5EF4-FFF2-40B4-BE49-F238E27FC236}">
              <a16:creationId xmlns:a16="http://schemas.microsoft.com/office/drawing/2014/main" id="{C50A0DDF-2218-4D67-A969-4C9AD862E95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9948266" y="11931041"/>
          <a:ext cx="1230212" cy="21711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5</xdr:col>
      <xdr:colOff>173746</xdr:colOff>
      <xdr:row>3</xdr:row>
      <xdr:rowOff>9137</xdr:rowOff>
    </xdr:from>
    <xdr:to>
      <xdr:col>29</xdr:col>
      <xdr:colOff>378702</xdr:colOff>
      <xdr:row>40</xdr:row>
      <xdr:rowOff>389</xdr:rowOff>
    </xdr:to>
    <xdr:pic>
      <xdr:nvPicPr>
        <xdr:cNvPr id="2" name="pic_イメージ">
          <a:extLst>
            <a:ext uri="{FF2B5EF4-FFF2-40B4-BE49-F238E27FC236}">
              <a16:creationId xmlns:a16="http://schemas.microsoft.com/office/drawing/2014/main" id="{CCDD7359-2521-452A-8261-8BB4E966AA1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6896" y="1314062"/>
          <a:ext cx="15359231" cy="110497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32</xdr:col>
      <xdr:colOff>564891</xdr:colOff>
      <xdr:row>38</xdr:row>
      <xdr:rowOff>434366</xdr:rowOff>
    </xdr:from>
    <xdr:to>
      <xdr:col>34</xdr:col>
      <xdr:colOff>537803</xdr:colOff>
      <xdr:row>39</xdr:row>
      <xdr:rowOff>213334</xdr:rowOff>
    </xdr:to>
    <xdr:pic>
      <xdr:nvPicPr>
        <xdr:cNvPr id="4" name="lgo_ロゴ">
          <a:extLst>
            <a:ext uri="{FF2B5EF4-FFF2-40B4-BE49-F238E27FC236}">
              <a16:creationId xmlns:a16="http://schemas.microsoft.com/office/drawing/2014/main" id="{B6B97134-307A-462B-9753-AA46F3A51FC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9948266" y="11931041"/>
          <a:ext cx="1230212" cy="21711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5</xdr:col>
      <xdr:colOff>173746</xdr:colOff>
      <xdr:row>3</xdr:row>
      <xdr:rowOff>9137</xdr:rowOff>
    </xdr:from>
    <xdr:to>
      <xdr:col>29</xdr:col>
      <xdr:colOff>378702</xdr:colOff>
      <xdr:row>40</xdr:row>
      <xdr:rowOff>389</xdr:rowOff>
    </xdr:to>
    <xdr:pic>
      <xdr:nvPicPr>
        <xdr:cNvPr id="2" name="pic_イメージ">
          <a:extLst>
            <a:ext uri="{FF2B5EF4-FFF2-40B4-BE49-F238E27FC236}">
              <a16:creationId xmlns:a16="http://schemas.microsoft.com/office/drawing/2014/main" id="{46870139-63C8-4892-B960-FC6F05CF43F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6896" y="1314062"/>
          <a:ext cx="15359231" cy="110497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32</xdr:col>
      <xdr:colOff>564891</xdr:colOff>
      <xdr:row>38</xdr:row>
      <xdr:rowOff>434366</xdr:rowOff>
    </xdr:from>
    <xdr:to>
      <xdr:col>34</xdr:col>
      <xdr:colOff>537803</xdr:colOff>
      <xdr:row>39</xdr:row>
      <xdr:rowOff>213334</xdr:rowOff>
    </xdr:to>
    <xdr:pic>
      <xdr:nvPicPr>
        <xdr:cNvPr id="4" name="lgo_ロゴ">
          <a:extLst>
            <a:ext uri="{FF2B5EF4-FFF2-40B4-BE49-F238E27FC236}">
              <a16:creationId xmlns:a16="http://schemas.microsoft.com/office/drawing/2014/main" id="{148317DF-07E5-4253-920A-52ACDDAB9F3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9948266" y="11931041"/>
          <a:ext cx="1230212" cy="21711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5</xdr:col>
      <xdr:colOff>173746</xdr:colOff>
      <xdr:row>3</xdr:row>
      <xdr:rowOff>9137</xdr:rowOff>
    </xdr:from>
    <xdr:to>
      <xdr:col>29</xdr:col>
      <xdr:colOff>378702</xdr:colOff>
      <xdr:row>40</xdr:row>
      <xdr:rowOff>389</xdr:rowOff>
    </xdr:to>
    <xdr:pic>
      <xdr:nvPicPr>
        <xdr:cNvPr id="2" name="pic_イメージ">
          <a:extLst>
            <a:ext uri="{FF2B5EF4-FFF2-40B4-BE49-F238E27FC236}">
              <a16:creationId xmlns:a16="http://schemas.microsoft.com/office/drawing/2014/main" id="{C00EB838-3DDB-428A-8681-B0A8DFD5E7D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6896" y="1314062"/>
          <a:ext cx="15359231" cy="110497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32</xdr:col>
      <xdr:colOff>564891</xdr:colOff>
      <xdr:row>38</xdr:row>
      <xdr:rowOff>434366</xdr:rowOff>
    </xdr:from>
    <xdr:to>
      <xdr:col>34</xdr:col>
      <xdr:colOff>537803</xdr:colOff>
      <xdr:row>39</xdr:row>
      <xdr:rowOff>213334</xdr:rowOff>
    </xdr:to>
    <xdr:pic>
      <xdr:nvPicPr>
        <xdr:cNvPr id="4" name="lgo_ロゴ">
          <a:extLst>
            <a:ext uri="{FF2B5EF4-FFF2-40B4-BE49-F238E27FC236}">
              <a16:creationId xmlns:a16="http://schemas.microsoft.com/office/drawing/2014/main" id="{B9EB84CE-7202-47BA-8CE6-AC77A6ECB14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9948266" y="11931041"/>
          <a:ext cx="1230212" cy="21711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6.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342C41B1-AFA7-45EF-AE5B-419AC823668C}"/>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EB35EF14-C5CA-456B-8A4A-D171E6737F6B}"/>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6AA1EA12-ACC7-4A74-8F19-C784FD60931A}"/>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35ACED2C-362E-4308-ADDB-E0BD7D647192}"/>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88E2521A-1BC4-41AF-9C47-87988E755804}"/>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93B9E892-1AD7-4731-BC3A-777D2D6FBE91}"/>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17339</xdr:colOff>
      <xdr:row>2</xdr:row>
      <xdr:rowOff>357320</xdr:rowOff>
    </xdr:from>
    <xdr:to>
      <xdr:col>3</xdr:col>
      <xdr:colOff>1830510</xdr:colOff>
      <xdr:row>9</xdr:row>
      <xdr:rowOff>566605</xdr:rowOff>
    </xdr:to>
    <xdr:pic>
      <xdr:nvPicPr>
        <xdr:cNvPr id="10" name="pic_イメージ">
          <a:extLst>
            <a:ext uri="{FF2B5EF4-FFF2-40B4-BE49-F238E27FC236}">
              <a16:creationId xmlns:a16="http://schemas.microsoft.com/office/drawing/2014/main" id="{C3CA2475-4D7E-E4DD-0990-B367D88A84D0}"/>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493589" y="776420"/>
          <a:ext cx="3822946" cy="2800085"/>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088.xls" TargetMode="External"/><Relationship Id="rId1" Type="http://schemas.openxmlformats.org/officeDocument/2006/relationships/externalLinkPath" Target="/_&#9733;&#12377;&#12390;&#12365;&#12394;&#12459;&#12524;&#12531;&#12480;&#12540;2019/01_&#12377;&#12390;&#12365;&#12394;&#12459;&#12524;&#12531;&#12480;&#12540;&#12539;&#25552;&#20379;&#20596;/ohscalen/tte/ST_00088.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45717</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9.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1.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13.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15.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33.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17.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37.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19.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41.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21.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45.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23.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49.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25.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5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27.bin"/></Relationships>
</file>

<file path=xl/worksheets/_rels/sheet55.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57.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29.bin"/></Relationships>
</file>

<file path=xl/worksheets/_rels/sheet59.xml.rels><?xml version="1.0" encoding="UTF-8" standalone="yes"?>
<Relationships xmlns="http://schemas.openxmlformats.org/package/2006/relationships"><Relationship Id="rId1" Type="http://schemas.openxmlformats.org/officeDocument/2006/relationships/printerSettings" Target="../printerSettings/printerSettings30.bin"/></Relationships>
</file>

<file path=xl/worksheets/_rels/sheet61.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31.bin"/></Relationships>
</file>

<file path=xl/worksheets/_rels/sheet62.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3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8877226-737B-4728-8C9F-CC6515EE86D6}">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2</v>
      </c>
      <c r="D3" s="96" t="s">
        <v>99</v>
      </c>
      <c r="E3" s="97" t="s">
        <v>100</v>
      </c>
      <c r="F3" s="97" t="s">
        <v>101</v>
      </c>
      <c r="G3" s="93"/>
    </row>
    <row r="4" spans="1:7" ht="19.5" thickBot="1" x14ac:dyDescent="0.45">
      <c r="A4" s="93"/>
      <c r="B4" s="98" t="s">
        <v>102</v>
      </c>
      <c r="C4" s="93">
        <v>0</v>
      </c>
      <c r="D4" s="99">
        <f>DATE(YEAR(D$5),MONTH(D$5)+C4-1,1)</f>
        <v>45261</v>
      </c>
      <c r="E4" s="97">
        <f>WEEKDAY(D4)</f>
        <v>6</v>
      </c>
      <c r="F4" s="99">
        <f t="shared" ref="F4:F34" si="0">IF($C$3=1,D4-E4+1,IF($C$3=2,IF(E4=1,D4-6,D4-E4+2),"非使用"))</f>
        <v>45257</v>
      </c>
      <c r="G4" s="96"/>
    </row>
    <row r="5" spans="1:7" ht="19.5" thickBot="1" x14ac:dyDescent="0.45">
      <c r="A5" s="93"/>
      <c r="B5" s="93" t="s">
        <v>103</v>
      </c>
      <c r="C5" s="93">
        <v>1</v>
      </c>
      <c r="D5" s="100">
        <v>45292</v>
      </c>
      <c r="E5" s="97">
        <f>WEEKDAY(D5)</f>
        <v>2</v>
      </c>
      <c r="F5" s="99">
        <f t="shared" si="0"/>
        <v>45292</v>
      </c>
      <c r="G5" s="97"/>
    </row>
    <row r="6" spans="1:7" x14ac:dyDescent="0.4">
      <c r="A6" s="93"/>
      <c r="B6" s="98" t="s">
        <v>104</v>
      </c>
      <c r="C6" s="93">
        <v>2</v>
      </c>
      <c r="D6" s="99">
        <f>DATE(YEAR(D$5),MONTH(D$5)+C6-1,1)</f>
        <v>45323</v>
      </c>
      <c r="E6" s="97">
        <f>WEEKDAY(D6)</f>
        <v>5</v>
      </c>
      <c r="F6" s="99">
        <f t="shared" si="0"/>
        <v>45320</v>
      </c>
      <c r="G6" s="96"/>
    </row>
    <row r="7" spans="1:7" x14ac:dyDescent="0.4">
      <c r="A7" s="93"/>
      <c r="B7" s="98"/>
      <c r="C7" s="93">
        <v>3</v>
      </c>
      <c r="D7" s="99">
        <f>DATE(YEAR(D$5),MONTH(D$5)+C7-1,1)</f>
        <v>45352</v>
      </c>
      <c r="E7" s="97">
        <f t="shared" ref="E7:E34" si="1">WEEKDAY(D7)</f>
        <v>6</v>
      </c>
      <c r="F7" s="99">
        <f t="shared" si="0"/>
        <v>45348</v>
      </c>
      <c r="G7" s="98"/>
    </row>
    <row r="8" spans="1:7" x14ac:dyDescent="0.4">
      <c r="A8" s="93"/>
      <c r="B8" s="98"/>
      <c r="C8" s="93">
        <v>4</v>
      </c>
      <c r="D8" s="99">
        <f>DATE(YEAR(D$5),MONTH(D$5)+C8-1,1)</f>
        <v>45383</v>
      </c>
      <c r="E8" s="97">
        <f t="shared" si="1"/>
        <v>2</v>
      </c>
      <c r="F8" s="99">
        <f t="shared" si="0"/>
        <v>45383</v>
      </c>
      <c r="G8" s="98"/>
    </row>
    <row r="9" spans="1:7" x14ac:dyDescent="0.4">
      <c r="B9" s="98"/>
      <c r="C9" s="93">
        <v>5</v>
      </c>
      <c r="D9" s="99">
        <f>DATE(YEAR(D$5),MONTH(D$5)+C9-1,1)</f>
        <v>45413</v>
      </c>
      <c r="E9" s="97">
        <f t="shared" si="1"/>
        <v>4</v>
      </c>
      <c r="F9" s="99">
        <f t="shared" si="0"/>
        <v>45411</v>
      </c>
    </row>
    <row r="10" spans="1:7" x14ac:dyDescent="0.4">
      <c r="B10" s="98"/>
      <c r="C10" s="93">
        <v>6</v>
      </c>
      <c r="D10" s="99">
        <f t="shared" ref="D10:D34" si="2">DATE(YEAR(D$5),MONTH(D$5)+C10-1,1)</f>
        <v>45444</v>
      </c>
      <c r="E10" s="97">
        <f t="shared" si="1"/>
        <v>7</v>
      </c>
      <c r="F10" s="99">
        <f t="shared" si="0"/>
        <v>45439</v>
      </c>
    </row>
    <row r="11" spans="1:7" x14ac:dyDescent="0.4">
      <c r="B11" s="98"/>
      <c r="C11" s="93">
        <v>7</v>
      </c>
      <c r="D11" s="99">
        <f t="shared" si="2"/>
        <v>45474</v>
      </c>
      <c r="E11" s="97">
        <f t="shared" si="1"/>
        <v>2</v>
      </c>
      <c r="F11" s="99">
        <f t="shared" si="0"/>
        <v>45474</v>
      </c>
    </row>
    <row r="12" spans="1:7" x14ac:dyDescent="0.4">
      <c r="B12" s="98"/>
      <c r="C12" s="93">
        <v>8</v>
      </c>
      <c r="D12" s="99">
        <f t="shared" si="2"/>
        <v>45505</v>
      </c>
      <c r="E12" s="97">
        <f t="shared" si="1"/>
        <v>5</v>
      </c>
      <c r="F12" s="99">
        <f t="shared" si="0"/>
        <v>45502</v>
      </c>
    </row>
    <row r="13" spans="1:7" x14ac:dyDescent="0.4">
      <c r="B13" s="98"/>
      <c r="C13" s="93">
        <v>9</v>
      </c>
      <c r="D13" s="99">
        <f t="shared" si="2"/>
        <v>45536</v>
      </c>
      <c r="E13" s="97">
        <f t="shared" si="1"/>
        <v>1</v>
      </c>
      <c r="F13" s="99">
        <f t="shared" si="0"/>
        <v>45530</v>
      </c>
    </row>
    <row r="14" spans="1:7" x14ac:dyDescent="0.4">
      <c r="B14" s="98"/>
      <c r="C14" s="93">
        <v>10</v>
      </c>
      <c r="D14" s="99">
        <f t="shared" si="2"/>
        <v>45566</v>
      </c>
      <c r="E14" s="97">
        <f t="shared" si="1"/>
        <v>3</v>
      </c>
      <c r="F14" s="99">
        <f t="shared" si="0"/>
        <v>45565</v>
      </c>
    </row>
    <row r="15" spans="1:7" x14ac:dyDescent="0.4">
      <c r="B15" s="98"/>
      <c r="C15" s="93">
        <v>11</v>
      </c>
      <c r="D15" s="99">
        <f t="shared" si="2"/>
        <v>45597</v>
      </c>
      <c r="E15" s="97">
        <f t="shared" si="1"/>
        <v>6</v>
      </c>
      <c r="F15" s="99">
        <f t="shared" si="0"/>
        <v>45593</v>
      </c>
    </row>
    <row r="16" spans="1:7" x14ac:dyDescent="0.4">
      <c r="B16" s="98"/>
      <c r="C16" s="93">
        <v>12</v>
      </c>
      <c r="D16" s="99">
        <f t="shared" si="2"/>
        <v>45627</v>
      </c>
      <c r="E16" s="97">
        <f t="shared" si="1"/>
        <v>1</v>
      </c>
      <c r="F16" s="99">
        <f t="shared" si="0"/>
        <v>45621</v>
      </c>
    </row>
    <row r="17" spans="2:6" x14ac:dyDescent="0.4">
      <c r="B17" s="98"/>
      <c r="C17" s="93">
        <v>13</v>
      </c>
      <c r="D17" s="99">
        <f t="shared" si="2"/>
        <v>45658</v>
      </c>
      <c r="E17" s="97">
        <f t="shared" si="1"/>
        <v>4</v>
      </c>
      <c r="F17" s="99">
        <f t="shared" si="0"/>
        <v>45656</v>
      </c>
    </row>
    <row r="18" spans="2:6" x14ac:dyDescent="0.4">
      <c r="B18" s="98"/>
      <c r="C18" s="93">
        <v>14</v>
      </c>
      <c r="D18" s="99">
        <f t="shared" si="2"/>
        <v>45689</v>
      </c>
      <c r="E18" s="97">
        <f t="shared" si="1"/>
        <v>7</v>
      </c>
      <c r="F18" s="99">
        <f t="shared" si="0"/>
        <v>45684</v>
      </c>
    </row>
    <row r="19" spans="2:6" x14ac:dyDescent="0.4">
      <c r="C19" s="93">
        <v>15</v>
      </c>
      <c r="D19" s="99">
        <f t="shared" si="2"/>
        <v>45717</v>
      </c>
      <c r="E19" s="97">
        <f t="shared" si="1"/>
        <v>7</v>
      </c>
      <c r="F19" s="99">
        <f t="shared" si="0"/>
        <v>45712</v>
      </c>
    </row>
    <row r="20" spans="2:6" x14ac:dyDescent="0.4">
      <c r="C20" s="93">
        <v>16</v>
      </c>
      <c r="D20" s="99">
        <f t="shared" si="2"/>
        <v>45748</v>
      </c>
      <c r="E20" s="97">
        <f t="shared" si="1"/>
        <v>3</v>
      </c>
      <c r="F20" s="99">
        <f t="shared" si="0"/>
        <v>45747</v>
      </c>
    </row>
    <row r="21" spans="2:6" x14ac:dyDescent="0.4">
      <c r="C21" s="93">
        <v>17</v>
      </c>
      <c r="D21" s="99">
        <f t="shared" si="2"/>
        <v>45778</v>
      </c>
      <c r="E21" s="97">
        <f t="shared" si="1"/>
        <v>5</v>
      </c>
      <c r="F21" s="99">
        <f t="shared" si="0"/>
        <v>45775</v>
      </c>
    </row>
    <row r="22" spans="2:6" x14ac:dyDescent="0.4">
      <c r="C22" s="93">
        <v>18</v>
      </c>
      <c r="D22" s="99">
        <f t="shared" si="2"/>
        <v>45809</v>
      </c>
      <c r="E22" s="97">
        <f t="shared" si="1"/>
        <v>1</v>
      </c>
      <c r="F22" s="99">
        <f t="shared" si="0"/>
        <v>45803</v>
      </c>
    </row>
    <row r="23" spans="2:6" x14ac:dyDescent="0.4">
      <c r="C23" s="93">
        <v>19</v>
      </c>
      <c r="D23" s="99">
        <f t="shared" si="2"/>
        <v>45839</v>
      </c>
      <c r="E23" s="97">
        <f t="shared" si="1"/>
        <v>3</v>
      </c>
      <c r="F23" s="99">
        <f t="shared" si="0"/>
        <v>45838</v>
      </c>
    </row>
    <row r="24" spans="2:6" x14ac:dyDescent="0.4">
      <c r="C24" s="93">
        <v>20</v>
      </c>
      <c r="D24" s="99">
        <f t="shared" si="2"/>
        <v>45870</v>
      </c>
      <c r="E24" s="97">
        <f t="shared" si="1"/>
        <v>6</v>
      </c>
      <c r="F24" s="99">
        <f t="shared" si="0"/>
        <v>45866</v>
      </c>
    </row>
    <row r="25" spans="2:6" x14ac:dyDescent="0.4">
      <c r="C25" s="93">
        <v>21</v>
      </c>
      <c r="D25" s="99">
        <f t="shared" si="2"/>
        <v>45901</v>
      </c>
      <c r="E25" s="97">
        <f t="shared" si="1"/>
        <v>2</v>
      </c>
      <c r="F25" s="99">
        <f t="shared" si="0"/>
        <v>45901</v>
      </c>
    </row>
    <row r="26" spans="2:6" x14ac:dyDescent="0.4">
      <c r="C26" s="93">
        <v>22</v>
      </c>
      <c r="D26" s="99">
        <f t="shared" si="2"/>
        <v>45931</v>
      </c>
      <c r="E26" s="97">
        <f t="shared" si="1"/>
        <v>4</v>
      </c>
      <c r="F26" s="99">
        <f t="shared" si="0"/>
        <v>45929</v>
      </c>
    </row>
    <row r="27" spans="2:6" x14ac:dyDescent="0.4">
      <c r="C27" s="93">
        <v>23</v>
      </c>
      <c r="D27" s="99">
        <f t="shared" si="2"/>
        <v>45962</v>
      </c>
      <c r="E27" s="97">
        <f t="shared" si="1"/>
        <v>7</v>
      </c>
      <c r="F27" s="99">
        <f t="shared" si="0"/>
        <v>45957</v>
      </c>
    </row>
    <row r="28" spans="2:6" x14ac:dyDescent="0.4">
      <c r="C28" s="93">
        <v>24</v>
      </c>
      <c r="D28" s="99">
        <f t="shared" si="2"/>
        <v>45992</v>
      </c>
      <c r="E28" s="97">
        <f t="shared" si="1"/>
        <v>2</v>
      </c>
      <c r="F28" s="99">
        <f t="shared" si="0"/>
        <v>45992</v>
      </c>
    </row>
    <row r="29" spans="2:6" x14ac:dyDescent="0.4">
      <c r="C29" s="93">
        <v>25</v>
      </c>
      <c r="D29" s="99">
        <f t="shared" si="2"/>
        <v>46023</v>
      </c>
      <c r="E29" s="97">
        <f t="shared" si="1"/>
        <v>5</v>
      </c>
      <c r="F29" s="99">
        <f t="shared" si="0"/>
        <v>46020</v>
      </c>
    </row>
    <row r="30" spans="2:6" x14ac:dyDescent="0.4">
      <c r="C30" s="93">
        <v>26</v>
      </c>
      <c r="D30" s="99">
        <f t="shared" si="2"/>
        <v>46054</v>
      </c>
      <c r="E30" s="97">
        <f t="shared" si="1"/>
        <v>1</v>
      </c>
      <c r="F30" s="99">
        <f t="shared" si="0"/>
        <v>46048</v>
      </c>
    </row>
    <row r="31" spans="2:6" x14ac:dyDescent="0.4">
      <c r="C31" s="93">
        <v>27</v>
      </c>
      <c r="D31" s="99">
        <f t="shared" si="2"/>
        <v>46082</v>
      </c>
      <c r="E31" s="97">
        <f t="shared" si="1"/>
        <v>1</v>
      </c>
      <c r="F31" s="99">
        <f t="shared" si="0"/>
        <v>46076</v>
      </c>
    </row>
    <row r="32" spans="2:6" x14ac:dyDescent="0.4">
      <c r="C32" s="93">
        <v>28</v>
      </c>
      <c r="D32" s="99">
        <f t="shared" si="2"/>
        <v>46113</v>
      </c>
      <c r="E32" s="97">
        <f t="shared" si="1"/>
        <v>4</v>
      </c>
      <c r="F32" s="99">
        <f t="shared" si="0"/>
        <v>46111</v>
      </c>
    </row>
    <row r="33" spans="2:6" x14ac:dyDescent="0.4">
      <c r="C33" s="93">
        <v>29</v>
      </c>
      <c r="D33" s="99">
        <f t="shared" si="2"/>
        <v>46143</v>
      </c>
      <c r="E33" s="97">
        <f t="shared" si="1"/>
        <v>6</v>
      </c>
      <c r="F33" s="99">
        <f t="shared" si="0"/>
        <v>46139</v>
      </c>
    </row>
    <row r="34" spans="2:6" x14ac:dyDescent="0.4">
      <c r="C34" s="93">
        <v>30</v>
      </c>
      <c r="D34" s="99">
        <f t="shared" si="2"/>
        <v>46174</v>
      </c>
      <c r="E34" s="97">
        <f t="shared" si="1"/>
        <v>2</v>
      </c>
      <c r="F34" s="99">
        <f t="shared" si="0"/>
        <v>46174</v>
      </c>
    </row>
    <row r="40" spans="2:6" x14ac:dyDescent="0.4">
      <c r="B40" s="92" t="s">
        <v>105</v>
      </c>
      <c r="D40" s="92" t="s">
        <v>107</v>
      </c>
      <c r="E40" s="92" t="s">
        <v>107</v>
      </c>
    </row>
    <row r="42" spans="2:6" x14ac:dyDescent="0.4">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5D996B1-A2F2-4DEF-B0F5-294A9FB68B91}">
  <dimension ref="B1:BF27"/>
  <sheetViews>
    <sheetView showGridLines="0" workbookViewId="0">
      <selection activeCell="B13" sqref="B13"/>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3.45" customHeight="1" x14ac:dyDescent="0.25">
      <c r="B11" s="129" t="s">
        <v>170</v>
      </c>
      <c r="C11" s="129" t="s">
        <v>171</v>
      </c>
      <c r="D11" s="129"/>
      <c r="E11" s="180" t="s">
        <v>172</v>
      </c>
      <c r="F11" s="181">
        <v>1</v>
      </c>
      <c r="G11" s="181"/>
      <c r="H11" s="181"/>
      <c r="I11" s="181"/>
      <c r="J11" s="181"/>
      <c r="K11" s="182">
        <v>31</v>
      </c>
      <c r="L11" s="183">
        <v>31</v>
      </c>
      <c r="M11" s="184">
        <v>31</v>
      </c>
      <c r="N11" s="184">
        <v>31</v>
      </c>
      <c r="O11" s="185">
        <v>31</v>
      </c>
      <c r="P11" s="181"/>
      <c r="Q11" s="181"/>
      <c r="R11" s="181"/>
      <c r="S11" s="181"/>
      <c r="T11" s="181"/>
      <c r="U11" s="181"/>
      <c r="V11" s="181"/>
      <c r="W11" s="181"/>
      <c r="X11" s="186">
        <v>0</v>
      </c>
      <c r="Y11" s="187">
        <v>1</v>
      </c>
      <c r="Z11" s="137" t="b">
        <v>1</v>
      </c>
      <c r="AA11" s="137" t="b">
        <v>1</v>
      </c>
      <c r="AB11" s="188" t="s">
        <v>173</v>
      </c>
      <c r="AC11" s="181"/>
      <c r="AD11" s="189" t="s">
        <v>174</v>
      </c>
      <c r="AE11" s="190" t="s">
        <v>174</v>
      </c>
      <c r="AF11" s="181"/>
      <c r="AG11" s="181"/>
      <c r="AH11" s="186"/>
      <c r="AI11" s="187"/>
      <c r="AJ11" s="137"/>
      <c r="AK11" s="137"/>
      <c r="AL11" s="191"/>
      <c r="AM11" s="181"/>
      <c r="AN11" s="192"/>
      <c r="AO11" s="193"/>
      <c r="AP11" s="181"/>
      <c r="AQ11" s="181"/>
      <c r="AS11" s="194">
        <v>1</v>
      </c>
      <c r="AT11" s="181"/>
      <c r="AU11" s="181"/>
      <c r="AV11" s="194"/>
      <c r="AW11" s="194"/>
      <c r="AX11" s="195" t="s">
        <v>175</v>
      </c>
      <c r="AY11" s="195" t="s">
        <v>176</v>
      </c>
      <c r="AZ11" s="195" t="s">
        <v>176</v>
      </c>
      <c r="BA11" s="195" t="s">
        <v>176</v>
      </c>
      <c r="BB11" s="195" t="s">
        <v>176</v>
      </c>
      <c r="BC11" s="195" t="s">
        <v>176</v>
      </c>
      <c r="BD11" s="181"/>
      <c r="BE11" s="181"/>
    </row>
    <row r="12" spans="2:58" s="117" customFormat="1" ht="53.45" customHeight="1" x14ac:dyDescent="0.25">
      <c r="B12" s="129" t="s">
        <v>177</v>
      </c>
      <c r="C12" s="129" t="s">
        <v>178</v>
      </c>
      <c r="D12" s="129"/>
      <c r="E12" s="180" t="s">
        <v>179</v>
      </c>
      <c r="F12" s="181">
        <v>1</v>
      </c>
      <c r="G12" s="181"/>
      <c r="H12" s="181"/>
      <c r="I12" s="181"/>
      <c r="J12" s="181"/>
      <c r="K12" s="196">
        <v>31</v>
      </c>
      <c r="L12" s="197">
        <v>31</v>
      </c>
      <c r="M12" s="198">
        <v>31</v>
      </c>
      <c r="N12" s="198">
        <v>31</v>
      </c>
      <c r="O12" s="199">
        <v>31</v>
      </c>
      <c r="P12" s="181"/>
      <c r="Q12" s="181"/>
      <c r="R12" s="181"/>
      <c r="S12" s="181"/>
      <c r="T12" s="181"/>
      <c r="U12" s="181"/>
      <c r="V12" s="181"/>
      <c r="W12" s="181"/>
      <c r="X12" s="186"/>
      <c r="Y12" s="187"/>
      <c r="Z12" s="137"/>
      <c r="AA12" s="137"/>
      <c r="AB12" s="200"/>
      <c r="AC12" s="181"/>
      <c r="AD12" s="201"/>
      <c r="AE12" s="202"/>
      <c r="AF12" s="181"/>
      <c r="AG12" s="181"/>
      <c r="AH12" s="186"/>
      <c r="AI12" s="187"/>
      <c r="AJ12" s="137"/>
      <c r="AK12" s="137"/>
      <c r="AL12" s="191"/>
      <c r="AM12" s="181"/>
      <c r="AN12" s="192"/>
      <c r="AO12" s="193"/>
      <c r="AP12" s="181"/>
      <c r="AQ12" s="181"/>
      <c r="AS12" s="203"/>
      <c r="AT12" s="181"/>
      <c r="AU12" s="181"/>
      <c r="AV12" s="203"/>
      <c r="AW12" s="203"/>
      <c r="AX12" s="204"/>
      <c r="AY12" s="204"/>
      <c r="AZ12" s="204"/>
      <c r="BA12" s="204"/>
      <c r="BB12" s="204"/>
      <c r="BC12" s="204"/>
      <c r="BD12" s="181"/>
      <c r="BE12" s="181"/>
    </row>
    <row r="13" spans="2:58" s="117" customFormat="1" ht="53.45" customHeight="1" x14ac:dyDescent="0.25">
      <c r="B13" s="129"/>
      <c r="C13" s="129" t="s">
        <v>180</v>
      </c>
      <c r="D13" s="129"/>
      <c r="E13" s="180" t="s">
        <v>181</v>
      </c>
      <c r="F13" s="181">
        <v>2</v>
      </c>
      <c r="G13" s="181"/>
      <c r="H13" s="181"/>
      <c r="I13" s="181"/>
      <c r="J13" s="181"/>
      <c r="K13" s="196">
        <v>31</v>
      </c>
      <c r="L13" s="197">
        <v>31</v>
      </c>
      <c r="M13" s="198">
        <v>31</v>
      </c>
      <c r="N13" s="198">
        <v>31</v>
      </c>
      <c r="O13" s="199">
        <v>31</v>
      </c>
      <c r="P13" s="181"/>
      <c r="Q13" s="181"/>
      <c r="R13" s="181"/>
      <c r="S13" s="181"/>
      <c r="T13" s="181"/>
      <c r="U13" s="181"/>
      <c r="V13" s="181"/>
      <c r="W13" s="181"/>
      <c r="X13" s="186"/>
      <c r="Y13" s="187"/>
      <c r="Z13" s="137"/>
      <c r="AA13" s="137"/>
      <c r="AB13" s="200"/>
      <c r="AC13" s="181"/>
      <c r="AD13" s="201"/>
      <c r="AE13" s="202"/>
      <c r="AF13" s="181"/>
      <c r="AG13" s="181"/>
      <c r="AH13" s="186"/>
      <c r="AI13" s="187"/>
      <c r="AJ13" s="137"/>
      <c r="AK13" s="137"/>
      <c r="AL13" s="191"/>
      <c r="AM13" s="181"/>
      <c r="AN13" s="192"/>
      <c r="AO13" s="193"/>
      <c r="AP13" s="181"/>
      <c r="AQ13" s="181"/>
      <c r="AS13" s="203"/>
      <c r="AT13" s="181"/>
      <c r="AU13" s="181"/>
      <c r="AV13" s="203"/>
      <c r="AW13" s="203"/>
      <c r="AX13" s="204"/>
      <c r="AY13" s="204"/>
      <c r="AZ13" s="204"/>
      <c r="BA13" s="204"/>
      <c r="BB13" s="204"/>
      <c r="BC13" s="204"/>
      <c r="BD13" s="181"/>
      <c r="BE13" s="181"/>
    </row>
    <row r="14" spans="2:58" s="117" customFormat="1" ht="18" customHeight="1" x14ac:dyDescent="0.4">
      <c r="B14" s="129"/>
      <c r="C14" s="129"/>
      <c r="D14" s="129"/>
      <c r="E14" s="180"/>
      <c r="F14" s="181"/>
      <c r="G14" s="181"/>
      <c r="H14" s="181"/>
      <c r="I14" s="181"/>
      <c r="J14" s="181"/>
      <c r="K14" s="205"/>
      <c r="L14" s="206"/>
      <c r="M14" s="207"/>
      <c r="N14" s="207"/>
      <c r="O14" s="208"/>
      <c r="P14" s="181"/>
      <c r="Q14" s="181"/>
      <c r="R14" s="181"/>
      <c r="S14" s="181"/>
      <c r="T14" s="181"/>
      <c r="U14" s="181"/>
      <c r="V14" s="181"/>
      <c r="W14" s="181"/>
      <c r="X14" s="186"/>
      <c r="Y14" s="187"/>
      <c r="Z14" s="137"/>
      <c r="AA14" s="137"/>
      <c r="AB14" s="209"/>
      <c r="AC14" s="181"/>
      <c r="AD14" s="209"/>
      <c r="AE14" s="209"/>
      <c r="AF14" s="181"/>
      <c r="AG14" s="181"/>
      <c r="AH14" s="186"/>
      <c r="AI14" s="187"/>
      <c r="AJ14" s="137"/>
      <c r="AK14" s="137"/>
      <c r="AL14" s="181"/>
      <c r="AM14" s="181"/>
      <c r="AN14" s="181"/>
      <c r="AO14" s="181"/>
      <c r="AP14" s="181"/>
      <c r="AQ14" s="181"/>
      <c r="AS14" s="194"/>
      <c r="AT14" s="181"/>
      <c r="AU14" s="181"/>
      <c r="AV14" s="181"/>
      <c r="AW14" s="181"/>
      <c r="AX14" s="210"/>
      <c r="AY14" s="210"/>
      <c r="AZ14" s="210"/>
      <c r="BA14" s="210"/>
      <c r="BB14" s="210"/>
      <c r="BC14" s="210"/>
      <c r="BD14" s="181"/>
      <c r="BE14" s="181"/>
    </row>
    <row r="15" spans="2:58" s="117" customFormat="1" x14ac:dyDescent="0.4">
      <c r="B15" s="129"/>
      <c r="C15" s="129"/>
      <c r="D15" s="129"/>
      <c r="E15" s="180"/>
      <c r="F15" s="181"/>
      <c r="G15" s="181"/>
      <c r="H15" s="181"/>
      <c r="I15" s="181"/>
      <c r="J15" s="181"/>
      <c r="K15" s="181"/>
      <c r="L15" s="211"/>
      <c r="M15" s="212"/>
      <c r="N15" s="212"/>
      <c r="O15" s="181"/>
      <c r="P15" s="181"/>
      <c r="Q15" s="181"/>
      <c r="R15" s="181"/>
      <c r="S15" s="181"/>
      <c r="T15" s="181"/>
      <c r="U15" s="181"/>
      <c r="V15" s="181"/>
      <c r="W15" s="181"/>
      <c r="X15" s="186"/>
      <c r="Y15" s="187"/>
      <c r="Z15" s="137"/>
      <c r="AA15" s="137"/>
      <c r="AB15" s="181"/>
      <c r="AC15" s="181"/>
      <c r="AD15" s="181"/>
      <c r="AE15" s="181"/>
      <c r="AF15" s="181"/>
      <c r="AG15" s="181"/>
      <c r="AH15" s="186"/>
      <c r="AI15" s="187"/>
      <c r="AJ15" s="137"/>
      <c r="AK15" s="137"/>
      <c r="AL15" s="181"/>
      <c r="AM15" s="181"/>
      <c r="AN15" s="181"/>
      <c r="AO15" s="181"/>
      <c r="AP15" s="181"/>
      <c r="AQ15" s="181"/>
      <c r="AS15" s="181"/>
      <c r="AT15" s="181"/>
      <c r="AU15" s="181"/>
      <c r="AV15" s="181"/>
      <c r="AW15" s="181"/>
      <c r="AX15" s="181"/>
      <c r="AY15" s="181"/>
      <c r="AZ15" s="181"/>
      <c r="BA15" s="181"/>
      <c r="BB15" s="181"/>
      <c r="BC15" s="181"/>
      <c r="BD15" s="181"/>
      <c r="BE15" s="181"/>
    </row>
    <row r="16" spans="2:58" s="117" customFormat="1" x14ac:dyDescent="0.4">
      <c r="B16" s="129"/>
      <c r="C16" s="129"/>
      <c r="D16" s="129"/>
      <c r="E16" s="180"/>
      <c r="F16" s="181"/>
      <c r="G16" s="181"/>
      <c r="H16" s="181"/>
      <c r="I16" s="181"/>
      <c r="J16" s="181"/>
      <c r="K16" s="181"/>
      <c r="L16" s="211"/>
      <c r="M16" s="212"/>
      <c r="N16" s="212"/>
      <c r="O16" s="181"/>
      <c r="P16" s="181"/>
      <c r="Q16" s="181"/>
      <c r="R16" s="181"/>
      <c r="S16" s="181"/>
      <c r="T16" s="181"/>
      <c r="U16" s="181"/>
      <c r="V16" s="181"/>
      <c r="W16" s="181"/>
      <c r="X16" s="186"/>
      <c r="Y16" s="187"/>
      <c r="Z16" s="137"/>
      <c r="AA16" s="137"/>
      <c r="AB16" s="181"/>
      <c r="AC16" s="181"/>
      <c r="AD16" s="181"/>
      <c r="AE16" s="181"/>
      <c r="AF16" s="181"/>
      <c r="AG16" s="181"/>
      <c r="AH16" s="186"/>
      <c r="AI16" s="187"/>
      <c r="AJ16" s="137"/>
      <c r="AK16" s="137"/>
      <c r="AL16" s="181"/>
      <c r="AM16" s="181"/>
      <c r="AN16" s="181"/>
      <c r="AO16" s="181"/>
      <c r="AP16" s="181"/>
      <c r="AQ16" s="181"/>
      <c r="AS16" s="181"/>
      <c r="AT16" s="181"/>
      <c r="AU16" s="181"/>
      <c r="AV16" s="181"/>
      <c r="AW16" s="181"/>
      <c r="AX16" s="181"/>
      <c r="AY16" s="181"/>
      <c r="AZ16" s="181"/>
      <c r="BA16" s="181"/>
      <c r="BB16" s="181"/>
      <c r="BC16" s="181"/>
      <c r="BD16" s="181"/>
      <c r="BE16" s="181"/>
    </row>
    <row r="17" spans="2:57" s="117" customFormat="1" x14ac:dyDescent="0.4">
      <c r="B17" s="129"/>
      <c r="C17" s="129"/>
      <c r="D17" s="129"/>
      <c r="E17" s="180"/>
      <c r="F17" s="181"/>
      <c r="G17" s="181"/>
      <c r="H17" s="181"/>
      <c r="I17" s="181"/>
      <c r="J17" s="181"/>
      <c r="K17" s="181"/>
      <c r="L17" s="211"/>
      <c r="M17" s="212"/>
      <c r="N17" s="212"/>
      <c r="O17" s="181"/>
      <c r="P17" s="181"/>
      <c r="Q17" s="181"/>
      <c r="R17" s="181"/>
      <c r="S17" s="181"/>
      <c r="T17" s="181"/>
      <c r="U17" s="181"/>
      <c r="V17" s="181"/>
      <c r="W17" s="181"/>
      <c r="X17" s="186"/>
      <c r="Y17" s="187"/>
      <c r="Z17" s="137"/>
      <c r="AA17" s="137"/>
      <c r="AB17" s="181"/>
      <c r="AC17" s="181"/>
      <c r="AD17" s="181"/>
      <c r="AE17" s="181"/>
      <c r="AF17" s="181"/>
      <c r="AG17" s="181"/>
      <c r="AH17" s="186"/>
      <c r="AI17" s="187"/>
      <c r="AJ17" s="137"/>
      <c r="AK17" s="137"/>
      <c r="AL17" s="181"/>
      <c r="AM17" s="181"/>
      <c r="AN17" s="181"/>
      <c r="AO17" s="181"/>
      <c r="AP17" s="181"/>
      <c r="AQ17" s="181"/>
      <c r="AS17" s="181"/>
      <c r="AT17" s="181"/>
      <c r="AU17" s="181"/>
      <c r="AV17" s="181"/>
      <c r="AW17" s="181"/>
      <c r="AX17" s="181"/>
      <c r="AY17" s="181"/>
      <c r="AZ17" s="181"/>
      <c r="BA17" s="181"/>
      <c r="BB17" s="181"/>
      <c r="BC17" s="181"/>
      <c r="BD17" s="181"/>
      <c r="BE17" s="181"/>
    </row>
    <row r="18" spans="2:57" s="117" customFormat="1" x14ac:dyDescent="0.4">
      <c r="B18" s="213"/>
      <c r="C18" s="213"/>
      <c r="D18" s="213"/>
      <c r="E18" s="180"/>
      <c r="F18" s="181"/>
      <c r="G18" s="181"/>
      <c r="H18" s="181"/>
      <c r="I18" s="181"/>
      <c r="J18" s="181"/>
      <c r="K18" s="181"/>
      <c r="L18" s="214"/>
      <c r="M18" s="212"/>
      <c r="N18" s="212"/>
      <c r="O18" s="181"/>
      <c r="P18" s="181"/>
      <c r="Q18" s="181"/>
      <c r="R18" s="181"/>
      <c r="S18" s="181"/>
      <c r="T18" s="181"/>
      <c r="U18" s="181"/>
      <c r="V18" s="181"/>
      <c r="W18" s="181"/>
      <c r="X18" s="186"/>
      <c r="Y18" s="187"/>
      <c r="Z18" s="137"/>
      <c r="AA18" s="137"/>
      <c r="AB18" s="181"/>
      <c r="AC18" s="181"/>
      <c r="AD18" s="181"/>
      <c r="AE18" s="181"/>
      <c r="AF18" s="181"/>
      <c r="AG18" s="181"/>
      <c r="AH18" s="186"/>
      <c r="AI18" s="187"/>
      <c r="AJ18" s="137"/>
      <c r="AK18" s="137"/>
      <c r="AL18" s="181"/>
      <c r="AM18" s="181"/>
      <c r="AN18" s="181"/>
      <c r="AO18" s="181"/>
      <c r="AP18" s="181"/>
      <c r="AQ18" s="181"/>
      <c r="AS18" s="181"/>
      <c r="AT18" s="181"/>
      <c r="AU18" s="181"/>
      <c r="AV18" s="181"/>
      <c r="AW18" s="181"/>
      <c r="AX18" s="181"/>
      <c r="AY18" s="181"/>
      <c r="AZ18" s="181"/>
      <c r="BA18" s="181"/>
      <c r="BB18" s="181"/>
      <c r="BC18" s="181"/>
      <c r="BD18" s="181"/>
      <c r="BE18" s="181"/>
    </row>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row r="27"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E8C03FB-3118-4690-9FCF-121F96DC814A}">
  <sheetPr>
    <pageSetUpPr fitToPage="1"/>
  </sheetPr>
  <dimension ref="B1:H40"/>
  <sheetViews>
    <sheetView showGridLines="0" zoomScaleNormal="85" workbookViewId="0">
      <selection activeCell="B14" sqref="B14"/>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182</v>
      </c>
      <c r="E4" s="105"/>
    </row>
    <row r="5" spans="2:8" ht="11.25" customHeight="1" x14ac:dyDescent="0.25">
      <c r="B5" s="226">
        <v>45292</v>
      </c>
      <c r="C5" s="226">
        <v>45292</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183</v>
      </c>
      <c r="H8" s="124"/>
    </row>
    <row r="9" spans="2:8" x14ac:dyDescent="0.25">
      <c r="B9" s="141"/>
      <c r="C9" s="142"/>
      <c r="D9" s="142"/>
      <c r="E9" s="143"/>
      <c r="F9" s="215"/>
      <c r="G9" s="216"/>
      <c r="H9" s="217"/>
    </row>
    <row r="10" spans="2:8" s="163" customFormat="1" ht="37.5" customHeight="1" x14ac:dyDescent="0.25">
      <c r="B10" s="164" t="s">
        <v>151</v>
      </c>
      <c r="C10" s="164" t="s">
        <v>184</v>
      </c>
      <c r="D10" s="164" t="s">
        <v>120</v>
      </c>
      <c r="E10" s="218" t="s">
        <v>185</v>
      </c>
      <c r="F10" s="219" t="s">
        <v>118</v>
      </c>
      <c r="G10" s="164" t="s">
        <v>186</v>
      </c>
      <c r="H10" s="129" t="s">
        <v>187</v>
      </c>
    </row>
    <row r="11" spans="2:8" s="117" customFormat="1" ht="19.5" x14ac:dyDescent="0.4">
      <c r="B11" s="129" t="s">
        <v>188</v>
      </c>
      <c r="C11" s="181" t="s">
        <v>171</v>
      </c>
      <c r="D11" s="220">
        <v>1</v>
      </c>
      <c r="E11" s="181" t="s">
        <v>189</v>
      </c>
      <c r="F11" s="221" t="s">
        <v>176</v>
      </c>
      <c r="G11" s="164" t="s">
        <v>190</v>
      </c>
      <c r="H11" s="220" t="s">
        <v>190</v>
      </c>
    </row>
    <row r="12" spans="2:8" s="117" customFormat="1" ht="56.25" x14ac:dyDescent="0.8">
      <c r="B12" s="129" t="s">
        <v>191</v>
      </c>
      <c r="C12" s="181" t="s">
        <v>171</v>
      </c>
      <c r="D12" s="220">
        <v>1</v>
      </c>
      <c r="E12" s="181" t="s">
        <v>192</v>
      </c>
      <c r="F12" s="222" t="s">
        <v>176</v>
      </c>
      <c r="G12" s="164" t="s">
        <v>193</v>
      </c>
      <c r="H12" s="220" t="s">
        <v>194</v>
      </c>
    </row>
    <row r="13" spans="2:8" s="117" customFormat="1" ht="30" x14ac:dyDescent="0.4">
      <c r="B13" s="129" t="s">
        <v>195</v>
      </c>
      <c r="C13" s="181" t="s">
        <v>171</v>
      </c>
      <c r="D13" s="220">
        <v>1</v>
      </c>
      <c r="E13" s="181" t="s">
        <v>196</v>
      </c>
      <c r="F13" s="223" t="s">
        <v>176</v>
      </c>
      <c r="G13" s="164" t="s">
        <v>197</v>
      </c>
      <c r="H13" s="220" t="s">
        <v>198</v>
      </c>
    </row>
    <row r="14" spans="2:8" s="117" customFormat="1" ht="24" x14ac:dyDescent="0.4">
      <c r="B14" s="129" t="s">
        <v>199</v>
      </c>
      <c r="C14" s="181" t="s">
        <v>178</v>
      </c>
      <c r="D14" s="220">
        <v>1</v>
      </c>
      <c r="E14" s="181" t="s">
        <v>200</v>
      </c>
      <c r="F14" s="224" t="s">
        <v>176</v>
      </c>
      <c r="G14" s="164" t="s">
        <v>201</v>
      </c>
      <c r="H14" s="220" t="s">
        <v>202</v>
      </c>
    </row>
    <row r="15" spans="2:8" s="117" customFormat="1" ht="24" x14ac:dyDescent="0.4">
      <c r="B15" s="129"/>
      <c r="C15" s="181" t="s">
        <v>180</v>
      </c>
      <c r="D15" s="220">
        <v>2</v>
      </c>
      <c r="E15" s="181" t="s">
        <v>203</v>
      </c>
      <c r="F15" s="224" t="s">
        <v>176</v>
      </c>
      <c r="G15" s="164" t="s">
        <v>201</v>
      </c>
      <c r="H15" s="220" t="s">
        <v>202</v>
      </c>
    </row>
    <row r="16" spans="2:8" s="117" customFormat="1" ht="15.75" x14ac:dyDescent="0.4">
      <c r="B16" s="129" t="s">
        <v>204</v>
      </c>
      <c r="C16" s="181" t="s">
        <v>178</v>
      </c>
      <c r="D16" s="220">
        <v>1</v>
      </c>
      <c r="E16" s="181" t="s">
        <v>205</v>
      </c>
      <c r="F16" s="225" t="s">
        <v>176</v>
      </c>
      <c r="G16" s="164" t="s">
        <v>206</v>
      </c>
      <c r="H16" s="220" t="s">
        <v>207</v>
      </c>
    </row>
    <row r="17" spans="2:8" s="117" customFormat="1" ht="15.75" x14ac:dyDescent="0.4">
      <c r="B17" s="129"/>
      <c r="C17" s="181" t="s">
        <v>180</v>
      </c>
      <c r="D17" s="220">
        <v>2</v>
      </c>
      <c r="E17" s="181" t="s">
        <v>208</v>
      </c>
      <c r="F17" s="225" t="s">
        <v>176</v>
      </c>
      <c r="G17" s="164" t="s">
        <v>206</v>
      </c>
      <c r="H17" s="220" t="s">
        <v>207</v>
      </c>
    </row>
    <row r="18" spans="2:8" s="117" customFormat="1" x14ac:dyDescent="0.4">
      <c r="B18" s="129"/>
      <c r="C18" s="181"/>
      <c r="D18" s="181"/>
      <c r="E18" s="181"/>
      <c r="F18" s="181"/>
      <c r="G18" s="164"/>
      <c r="H18" s="181"/>
    </row>
    <row r="19" spans="2:8" s="117" customFormat="1" x14ac:dyDescent="0.4">
      <c r="B19" s="129"/>
      <c r="C19" s="181"/>
      <c r="D19" s="181"/>
      <c r="E19" s="181"/>
      <c r="F19" s="181"/>
      <c r="G19" s="164"/>
      <c r="H19" s="181"/>
    </row>
    <row r="20" spans="2:8" s="117" customFormat="1" x14ac:dyDescent="0.4">
      <c r="B20" s="129"/>
      <c r="C20" s="181"/>
      <c r="D20" s="181"/>
      <c r="E20" s="181"/>
      <c r="F20" s="181"/>
      <c r="G20" s="164"/>
      <c r="H20" s="181"/>
    </row>
    <row r="21" spans="2:8" s="117" customFormat="1" x14ac:dyDescent="0.4">
      <c r="B21" s="129"/>
      <c r="C21" s="181"/>
      <c r="D21" s="181"/>
      <c r="E21" s="181"/>
      <c r="F21" s="181"/>
      <c r="G21" s="164"/>
      <c r="H21" s="181"/>
    </row>
    <row r="22" spans="2:8" s="117" customFormat="1" x14ac:dyDescent="0.4">
      <c r="B22" s="129"/>
      <c r="C22" s="181"/>
      <c r="D22" s="181"/>
      <c r="E22" s="181"/>
      <c r="F22" s="181"/>
      <c r="G22" s="164"/>
      <c r="H22" s="181"/>
    </row>
    <row r="23" spans="2:8" s="117" customFormat="1" x14ac:dyDescent="0.4">
      <c r="B23" s="129"/>
      <c r="C23" s="181"/>
      <c r="D23" s="181"/>
      <c r="E23" s="181"/>
      <c r="F23" s="181"/>
      <c r="G23" s="164"/>
      <c r="H23" s="181"/>
    </row>
    <row r="24" spans="2:8" s="117" customFormat="1" x14ac:dyDescent="0.4">
      <c r="B24" s="129"/>
      <c r="C24" s="181"/>
      <c r="D24" s="181"/>
      <c r="E24" s="181"/>
      <c r="F24" s="181"/>
      <c r="G24" s="164"/>
      <c r="H24" s="181"/>
    </row>
    <row r="25" spans="2:8" s="117" customFormat="1" x14ac:dyDescent="0.4">
      <c r="B25" s="129"/>
      <c r="C25" s="181"/>
      <c r="D25" s="181"/>
      <c r="E25" s="181"/>
      <c r="F25" s="181"/>
      <c r="G25" s="164"/>
      <c r="H25" s="181"/>
    </row>
    <row r="26" spans="2:8" s="117" customFormat="1" x14ac:dyDescent="0.4">
      <c r="B26" s="129"/>
      <c r="C26" s="181"/>
      <c r="D26" s="181"/>
      <c r="E26" s="181"/>
      <c r="F26" s="181"/>
      <c r="G26" s="164"/>
      <c r="H26" s="181"/>
    </row>
    <row r="27" spans="2:8" s="117" customFormat="1" x14ac:dyDescent="0.4">
      <c r="B27" s="129"/>
      <c r="C27" s="181"/>
      <c r="D27" s="181"/>
      <c r="E27" s="181"/>
      <c r="F27" s="181"/>
      <c r="G27" s="164"/>
      <c r="H27" s="181"/>
    </row>
    <row r="28" spans="2:8" s="117" customFormat="1" x14ac:dyDescent="0.4">
      <c r="B28" s="129"/>
      <c r="C28" s="181"/>
      <c r="D28" s="181"/>
      <c r="E28" s="181"/>
      <c r="F28" s="181"/>
      <c r="G28" s="164"/>
      <c r="H28" s="181"/>
    </row>
    <row r="29" spans="2:8" s="117" customFormat="1" x14ac:dyDescent="0.4">
      <c r="B29" s="129"/>
      <c r="C29" s="181"/>
      <c r="D29" s="181"/>
      <c r="E29" s="181"/>
      <c r="F29" s="181"/>
      <c r="G29" s="164"/>
      <c r="H29" s="181"/>
    </row>
    <row r="30" spans="2:8" s="117" customFormat="1" x14ac:dyDescent="0.4">
      <c r="B30" s="129"/>
      <c r="C30" s="181"/>
      <c r="D30" s="181"/>
      <c r="E30" s="181"/>
      <c r="F30" s="181"/>
      <c r="G30" s="164"/>
      <c r="H30" s="181"/>
    </row>
    <row r="31" spans="2:8" s="117" customFormat="1" x14ac:dyDescent="0.4">
      <c r="B31" s="213"/>
      <c r="C31" s="181"/>
      <c r="D31" s="181"/>
      <c r="E31" s="181"/>
      <c r="F31" s="181"/>
      <c r="G31" s="164"/>
      <c r="H31" s="181"/>
    </row>
    <row r="32" spans="2:8" s="117" customFormat="1" x14ac:dyDescent="0.4"/>
    <row r="33" s="117" customFormat="1" x14ac:dyDescent="0.4"/>
    <row r="34" s="117" customFormat="1" x14ac:dyDescent="0.4"/>
    <row r="35" s="117" customFormat="1" x14ac:dyDescent="0.4"/>
    <row r="36" s="117" customFormat="1" x14ac:dyDescent="0.4"/>
    <row r="37" s="117" customFormat="1" x14ac:dyDescent="0.4"/>
    <row r="38" s="117" customFormat="1" x14ac:dyDescent="0.4"/>
    <row r="39" s="117" customFormat="1" x14ac:dyDescent="0.4"/>
    <row r="40" s="117" customFormat="1" x14ac:dyDescent="0.4"/>
  </sheetData>
  <phoneticPr fontId="1"/>
  <pageMargins left="0.17" right="0.31" top="0.98399999999999999" bottom="0.98399999999999999" header="0.51200000000000001" footer="0.51200000000000001"/>
  <pageSetup paperSize="9" scale="86" orientation="landscape"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9A2450E-A714-466D-832A-A283D2B20F5B}">
  <dimension ref="A1:BA56"/>
  <sheetViews>
    <sheetView workbookViewId="0">
      <selection activeCell="A13" sqref="A13:IV13"/>
    </sheetView>
  </sheetViews>
  <sheetFormatPr defaultRowHeight="12" x14ac:dyDescent="0.15"/>
  <cols>
    <col min="1" max="16384" width="9" style="229"/>
  </cols>
  <sheetData>
    <row r="1" spans="1:53" ht="19.5" x14ac:dyDescent="0.15">
      <c r="A1" s="195" t="s">
        <v>176</v>
      </c>
      <c r="B1" s="227"/>
      <c r="C1" s="228"/>
    </row>
    <row r="2" spans="1:53" x14ac:dyDescent="0.15">
      <c r="B2" s="230"/>
      <c r="C2" s="228"/>
    </row>
    <row r="3" spans="1:53" x14ac:dyDescent="0.15">
      <c r="B3" s="231"/>
      <c r="C3" s="228"/>
    </row>
    <row r="4" spans="1:53" x14ac:dyDescent="0.15">
      <c r="B4" s="232"/>
      <c r="C4" s="228"/>
    </row>
    <row r="5" spans="1:53" x14ac:dyDescent="0.15">
      <c r="B5" s="233"/>
      <c r="C5" s="228"/>
    </row>
    <row r="6" spans="1:53" x14ac:dyDescent="0.15">
      <c r="B6" s="234"/>
      <c r="C6" s="228"/>
    </row>
    <row r="7" spans="1:53" x14ac:dyDescent="0.15">
      <c r="B7" s="235"/>
      <c r="C7" s="228"/>
    </row>
    <row r="8" spans="1:53" x14ac:dyDescent="0.15">
      <c r="B8" s="236"/>
      <c r="C8" s="228"/>
    </row>
    <row r="9" spans="1:53" x14ac:dyDescent="0.15">
      <c r="B9" s="237"/>
      <c r="C9" s="228"/>
    </row>
    <row r="10" spans="1:53" x14ac:dyDescent="0.15">
      <c r="B10" s="238"/>
      <c r="C10" s="228"/>
    </row>
    <row r="11" spans="1:53" x14ac:dyDescent="0.15">
      <c r="B11" s="239"/>
      <c r="C11" s="228"/>
      <c r="J11" s="229" t="s">
        <v>209</v>
      </c>
      <c r="K11" s="229" t="s">
        <v>210</v>
      </c>
      <c r="L11" s="229" t="s">
        <v>211</v>
      </c>
      <c r="M11" s="229" t="s">
        <v>212</v>
      </c>
      <c r="N11" s="229" t="s">
        <v>213</v>
      </c>
      <c r="O11" s="229" t="s">
        <v>214</v>
      </c>
      <c r="AB11" s="229" t="s">
        <v>215</v>
      </c>
      <c r="AD11" s="229" t="s">
        <v>216</v>
      </c>
      <c r="AE11" s="229" t="s">
        <v>217</v>
      </c>
      <c r="AX11" s="229" t="s">
        <v>218</v>
      </c>
      <c r="AY11" s="229" t="s">
        <v>219</v>
      </c>
      <c r="AZ11" s="229" t="s">
        <v>220</v>
      </c>
      <c r="BA11" s="229" t="s">
        <v>221</v>
      </c>
    </row>
    <row r="12" spans="1:53" x14ac:dyDescent="0.15">
      <c r="B12" s="240"/>
      <c r="C12" s="228"/>
      <c r="J12" s="229" t="s">
        <v>222</v>
      </c>
      <c r="K12" s="229" t="s">
        <v>223</v>
      </c>
      <c r="L12" s="229" t="s">
        <v>224</v>
      </c>
      <c r="M12" s="229" t="s">
        <v>225</v>
      </c>
      <c r="N12" s="229" t="s">
        <v>226</v>
      </c>
    </row>
    <row r="13" spans="1:53" x14ac:dyDescent="0.15">
      <c r="B13" s="241"/>
      <c r="C13" s="228"/>
      <c r="J13" s="229" t="s">
        <v>227</v>
      </c>
      <c r="K13" s="229" t="s">
        <v>228</v>
      </c>
      <c r="L13" s="229" t="s">
        <v>229</v>
      </c>
      <c r="M13" s="229" t="s">
        <v>230</v>
      </c>
      <c r="N13" s="229" t="s">
        <v>231</v>
      </c>
      <c r="O13" s="229" t="s">
        <v>232</v>
      </c>
    </row>
    <row r="14" spans="1:53" x14ac:dyDescent="0.15">
      <c r="B14" s="242"/>
      <c r="C14" s="228"/>
    </row>
    <row r="15" spans="1:53" x14ac:dyDescent="0.15">
      <c r="B15" s="243"/>
      <c r="C15" s="228"/>
    </row>
    <row r="16" spans="1:53" x14ac:dyDescent="0.15">
      <c r="B16" s="244"/>
      <c r="C16" s="228"/>
    </row>
    <row r="17" spans="2:3" x14ac:dyDescent="0.15">
      <c r="B17" s="245"/>
      <c r="C17" s="228"/>
    </row>
    <row r="18" spans="2:3" x14ac:dyDescent="0.15">
      <c r="B18" s="246"/>
      <c r="C18" s="228"/>
    </row>
    <row r="19" spans="2:3" x14ac:dyDescent="0.15">
      <c r="B19" s="247"/>
      <c r="C19" s="228"/>
    </row>
    <row r="20" spans="2:3" x14ac:dyDescent="0.15">
      <c r="B20" s="248"/>
      <c r="C20" s="228"/>
    </row>
    <row r="21" spans="2:3" x14ac:dyDescent="0.15">
      <c r="B21" s="249"/>
    </row>
    <row r="22" spans="2:3" x14ac:dyDescent="0.15">
      <c r="B22" s="250"/>
    </row>
    <row r="23" spans="2:3" x14ac:dyDescent="0.15">
      <c r="B23" s="251"/>
    </row>
    <row r="24" spans="2:3" x14ac:dyDescent="0.15">
      <c r="B24" s="252"/>
    </row>
    <row r="25" spans="2:3" x14ac:dyDescent="0.15">
      <c r="B25" s="253"/>
    </row>
    <row r="26" spans="2:3" x14ac:dyDescent="0.15">
      <c r="B26" s="254"/>
    </row>
    <row r="27" spans="2:3" x14ac:dyDescent="0.15">
      <c r="B27" s="255"/>
    </row>
    <row r="28" spans="2:3" x14ac:dyDescent="0.15">
      <c r="B28" s="256"/>
    </row>
    <row r="29" spans="2:3" x14ac:dyDescent="0.15">
      <c r="B29" s="257"/>
    </row>
    <row r="30" spans="2:3" x14ac:dyDescent="0.15">
      <c r="B30" s="258"/>
    </row>
    <row r="31" spans="2:3" x14ac:dyDescent="0.15">
      <c r="B31" s="259"/>
    </row>
    <row r="32" spans="2:3" x14ac:dyDescent="0.15">
      <c r="B32" s="260"/>
    </row>
    <row r="33" spans="2:2" x14ac:dyDescent="0.15">
      <c r="B33" s="261"/>
    </row>
    <row r="34" spans="2:2" x14ac:dyDescent="0.15">
      <c r="B34" s="262"/>
    </row>
    <row r="35" spans="2:2" x14ac:dyDescent="0.15">
      <c r="B35" s="263"/>
    </row>
    <row r="36" spans="2:2" x14ac:dyDescent="0.15">
      <c r="B36" s="264"/>
    </row>
    <row r="37" spans="2:2" x14ac:dyDescent="0.15">
      <c r="B37" s="265"/>
    </row>
    <row r="38" spans="2:2" x14ac:dyDescent="0.15">
      <c r="B38" s="266"/>
    </row>
    <row r="39" spans="2:2" x14ac:dyDescent="0.15">
      <c r="B39" s="267"/>
    </row>
    <row r="40" spans="2:2" x14ac:dyDescent="0.15">
      <c r="B40" s="268"/>
    </row>
    <row r="41" spans="2:2" x14ac:dyDescent="0.15">
      <c r="B41" s="269"/>
    </row>
    <row r="42" spans="2:2" x14ac:dyDescent="0.15">
      <c r="B42" s="270"/>
    </row>
    <row r="43" spans="2:2" x14ac:dyDescent="0.15">
      <c r="B43" s="271"/>
    </row>
    <row r="44" spans="2:2" x14ac:dyDescent="0.15">
      <c r="B44" s="272"/>
    </row>
    <row r="45" spans="2:2" x14ac:dyDescent="0.15">
      <c r="B45" s="273"/>
    </row>
    <row r="46" spans="2:2" x14ac:dyDescent="0.15">
      <c r="B46" s="274"/>
    </row>
    <row r="47" spans="2:2" x14ac:dyDescent="0.15">
      <c r="B47" s="275"/>
    </row>
    <row r="48" spans="2:2" x14ac:dyDescent="0.15">
      <c r="B48" s="276"/>
    </row>
    <row r="49" spans="2:2" x14ac:dyDescent="0.15">
      <c r="B49" s="277"/>
    </row>
    <row r="50" spans="2:2" x14ac:dyDescent="0.15">
      <c r="B50" s="278"/>
    </row>
    <row r="51" spans="2:2" x14ac:dyDescent="0.15">
      <c r="B51" s="279"/>
    </row>
    <row r="52" spans="2:2" x14ac:dyDescent="0.15">
      <c r="B52" s="280"/>
    </row>
    <row r="53" spans="2:2" x14ac:dyDescent="0.15">
      <c r="B53" s="281"/>
    </row>
    <row r="54" spans="2:2" x14ac:dyDescent="0.15">
      <c r="B54" s="282"/>
    </row>
    <row r="55" spans="2:2" x14ac:dyDescent="0.15">
      <c r="B55" s="283"/>
    </row>
    <row r="56" spans="2:2" x14ac:dyDescent="0.15">
      <c r="B56" s="284"/>
    </row>
  </sheetData>
  <phoneticPr fontId="1"/>
  <pageMargins left="0.78700000000000003" right="0.78700000000000003" top="0.98399999999999999" bottom="0.98399999999999999"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0D15E67-F957-4928-8121-272323EBB622}">
  <sheetPr>
    <pageSetUpPr fitToPage="1"/>
  </sheetPr>
  <dimension ref="A1:FA351"/>
  <sheetViews>
    <sheetView showGridLines="0" defaultGridColor="0" colorId="23" zoomScale="40" zoomScaleNormal="40" workbookViewId="0">
      <selection activeCell="B2" sqref="B2"/>
    </sheetView>
  </sheetViews>
  <sheetFormatPr defaultColWidth="9" defaultRowHeight="18.75" x14ac:dyDescent="0.4"/>
  <cols>
    <col min="1" max="1" width="10.625" style="285" customWidth="1"/>
    <col min="2" max="2" width="2.625" style="286" customWidth="1"/>
    <col min="3" max="3" width="1.875" style="286" customWidth="1"/>
    <col min="4" max="4" width="7.625" style="286" customWidth="1"/>
    <col min="5" max="12" width="9.25" style="286" customWidth="1"/>
    <col min="13" max="13" width="2.125" style="286" customWidth="1"/>
    <col min="14" max="35" width="8.25" style="286" customWidth="1"/>
    <col min="36" max="36" width="9.25" style="286" customWidth="1"/>
    <col min="37" max="37" width="10.625" style="286" customWidth="1"/>
    <col min="38" max="41" width="4.875" style="348" customWidth="1"/>
    <col min="42" max="153" width="9" style="348" customWidth="1"/>
    <col min="154" max="157" width="9" style="348"/>
    <col min="158" max="256" width="9" style="286"/>
    <col min="257" max="257" width="9.375" style="286" customWidth="1"/>
    <col min="258" max="258" width="2.625" style="286" customWidth="1"/>
    <col min="259" max="259" width="1.875" style="286" customWidth="1"/>
    <col min="260" max="260" width="7.625" style="286" customWidth="1"/>
    <col min="261" max="268" width="9.25" style="286" customWidth="1"/>
    <col min="269" max="269" width="2.125" style="286" customWidth="1"/>
    <col min="270" max="291" width="8.25" style="286" customWidth="1"/>
    <col min="292" max="292" width="9.25" style="286" customWidth="1"/>
    <col min="293" max="293" width="9.375" style="286" customWidth="1"/>
    <col min="294" max="297" width="4.875" style="286" customWidth="1"/>
    <col min="298" max="512" width="9" style="286"/>
    <col min="513" max="513" width="9.375" style="286" customWidth="1"/>
    <col min="514" max="514" width="2.625" style="286" customWidth="1"/>
    <col min="515" max="515" width="1.875" style="286" customWidth="1"/>
    <col min="516" max="516" width="7.625" style="286" customWidth="1"/>
    <col min="517" max="524" width="9.25" style="286" customWidth="1"/>
    <col min="525" max="525" width="2.125" style="286" customWidth="1"/>
    <col min="526" max="547" width="8.25" style="286" customWidth="1"/>
    <col min="548" max="548" width="9.25" style="286" customWidth="1"/>
    <col min="549" max="549" width="9.375" style="286" customWidth="1"/>
    <col min="550" max="553" width="4.875" style="286" customWidth="1"/>
    <col min="554" max="768" width="9" style="286"/>
    <col min="769" max="769" width="9.375" style="286" customWidth="1"/>
    <col min="770" max="770" width="2.625" style="286" customWidth="1"/>
    <col min="771" max="771" width="1.875" style="286" customWidth="1"/>
    <col min="772" max="772" width="7.625" style="286" customWidth="1"/>
    <col min="773" max="780" width="9.25" style="286" customWidth="1"/>
    <col min="781" max="781" width="2.125" style="286" customWidth="1"/>
    <col min="782" max="803" width="8.25" style="286" customWidth="1"/>
    <col min="804" max="804" width="9.25" style="286" customWidth="1"/>
    <col min="805" max="805" width="9.375" style="286" customWidth="1"/>
    <col min="806" max="809" width="4.875" style="286" customWidth="1"/>
    <col min="810" max="1024" width="9" style="286"/>
    <col min="1025" max="1025" width="9.375" style="286" customWidth="1"/>
    <col min="1026" max="1026" width="2.625" style="286" customWidth="1"/>
    <col min="1027" max="1027" width="1.875" style="286" customWidth="1"/>
    <col min="1028" max="1028" width="7.625" style="286" customWidth="1"/>
    <col min="1029" max="1036" width="9.25" style="286" customWidth="1"/>
    <col min="1037" max="1037" width="2.125" style="286" customWidth="1"/>
    <col min="1038" max="1059" width="8.25" style="286" customWidth="1"/>
    <col min="1060" max="1060" width="9.25" style="286" customWidth="1"/>
    <col min="1061" max="1061" width="9.375" style="286" customWidth="1"/>
    <col min="1062" max="1065" width="4.875" style="286" customWidth="1"/>
    <col min="1066" max="1280" width="9" style="286"/>
    <col min="1281" max="1281" width="9.375" style="286" customWidth="1"/>
    <col min="1282" max="1282" width="2.625" style="286" customWidth="1"/>
    <col min="1283" max="1283" width="1.875" style="286" customWidth="1"/>
    <col min="1284" max="1284" width="7.625" style="286" customWidth="1"/>
    <col min="1285" max="1292" width="9.25" style="286" customWidth="1"/>
    <col min="1293" max="1293" width="2.125" style="286" customWidth="1"/>
    <col min="1294" max="1315" width="8.25" style="286" customWidth="1"/>
    <col min="1316" max="1316" width="9.25" style="286" customWidth="1"/>
    <col min="1317" max="1317" width="9.375" style="286" customWidth="1"/>
    <col min="1318" max="1321" width="4.875" style="286" customWidth="1"/>
    <col min="1322" max="1536" width="9" style="286"/>
    <col min="1537" max="1537" width="9.375" style="286" customWidth="1"/>
    <col min="1538" max="1538" width="2.625" style="286" customWidth="1"/>
    <col min="1539" max="1539" width="1.875" style="286" customWidth="1"/>
    <col min="1540" max="1540" width="7.625" style="286" customWidth="1"/>
    <col min="1541" max="1548" width="9.25" style="286" customWidth="1"/>
    <col min="1549" max="1549" width="2.125" style="286" customWidth="1"/>
    <col min="1550" max="1571" width="8.25" style="286" customWidth="1"/>
    <col min="1572" max="1572" width="9.25" style="286" customWidth="1"/>
    <col min="1573" max="1573" width="9.375" style="286" customWidth="1"/>
    <col min="1574" max="1577" width="4.875" style="286" customWidth="1"/>
    <col min="1578" max="1792" width="9" style="286"/>
    <col min="1793" max="1793" width="9.375" style="286" customWidth="1"/>
    <col min="1794" max="1794" width="2.625" style="286" customWidth="1"/>
    <col min="1795" max="1795" width="1.875" style="286" customWidth="1"/>
    <col min="1796" max="1796" width="7.625" style="286" customWidth="1"/>
    <col min="1797" max="1804" width="9.25" style="286" customWidth="1"/>
    <col min="1805" max="1805" width="2.125" style="286" customWidth="1"/>
    <col min="1806" max="1827" width="8.25" style="286" customWidth="1"/>
    <col min="1828" max="1828" width="9.25" style="286" customWidth="1"/>
    <col min="1829" max="1829" width="9.375" style="286" customWidth="1"/>
    <col min="1830" max="1833" width="4.875" style="286" customWidth="1"/>
    <col min="1834" max="2048" width="9" style="286"/>
    <col min="2049" max="2049" width="9.375" style="286" customWidth="1"/>
    <col min="2050" max="2050" width="2.625" style="286" customWidth="1"/>
    <col min="2051" max="2051" width="1.875" style="286" customWidth="1"/>
    <col min="2052" max="2052" width="7.625" style="286" customWidth="1"/>
    <col min="2053" max="2060" width="9.25" style="286" customWidth="1"/>
    <col min="2061" max="2061" width="2.125" style="286" customWidth="1"/>
    <col min="2062" max="2083" width="8.25" style="286" customWidth="1"/>
    <col min="2084" max="2084" width="9.25" style="286" customWidth="1"/>
    <col min="2085" max="2085" width="9.375" style="286" customWidth="1"/>
    <col min="2086" max="2089" width="4.875" style="286" customWidth="1"/>
    <col min="2090" max="2304" width="9" style="286"/>
    <col min="2305" max="2305" width="9.375" style="286" customWidth="1"/>
    <col min="2306" max="2306" width="2.625" style="286" customWidth="1"/>
    <col min="2307" max="2307" width="1.875" style="286" customWidth="1"/>
    <col min="2308" max="2308" width="7.625" style="286" customWidth="1"/>
    <col min="2309" max="2316" width="9.25" style="286" customWidth="1"/>
    <col min="2317" max="2317" width="2.125" style="286" customWidth="1"/>
    <col min="2318" max="2339" width="8.25" style="286" customWidth="1"/>
    <col min="2340" max="2340" width="9.25" style="286" customWidth="1"/>
    <col min="2341" max="2341" width="9.375" style="286" customWidth="1"/>
    <col min="2342" max="2345" width="4.875" style="286" customWidth="1"/>
    <col min="2346" max="2560" width="9" style="286"/>
    <col min="2561" max="2561" width="9.375" style="286" customWidth="1"/>
    <col min="2562" max="2562" width="2.625" style="286" customWidth="1"/>
    <col min="2563" max="2563" width="1.875" style="286" customWidth="1"/>
    <col min="2564" max="2564" width="7.625" style="286" customWidth="1"/>
    <col min="2565" max="2572" width="9.25" style="286" customWidth="1"/>
    <col min="2573" max="2573" width="2.125" style="286" customWidth="1"/>
    <col min="2574" max="2595" width="8.25" style="286" customWidth="1"/>
    <col min="2596" max="2596" width="9.25" style="286" customWidth="1"/>
    <col min="2597" max="2597" width="9.375" style="286" customWidth="1"/>
    <col min="2598" max="2601" width="4.875" style="286" customWidth="1"/>
    <col min="2602" max="2816" width="9" style="286"/>
    <col min="2817" max="2817" width="9.375" style="286" customWidth="1"/>
    <col min="2818" max="2818" width="2.625" style="286" customWidth="1"/>
    <col min="2819" max="2819" width="1.875" style="286" customWidth="1"/>
    <col min="2820" max="2820" width="7.625" style="286" customWidth="1"/>
    <col min="2821" max="2828" width="9.25" style="286" customWidth="1"/>
    <col min="2829" max="2829" width="2.125" style="286" customWidth="1"/>
    <col min="2830" max="2851" width="8.25" style="286" customWidth="1"/>
    <col min="2852" max="2852" width="9.25" style="286" customWidth="1"/>
    <col min="2853" max="2853" width="9.375" style="286" customWidth="1"/>
    <col min="2854" max="2857" width="4.875" style="286" customWidth="1"/>
    <col min="2858" max="3072" width="9" style="286"/>
    <col min="3073" max="3073" width="9.375" style="286" customWidth="1"/>
    <col min="3074" max="3074" width="2.625" style="286" customWidth="1"/>
    <col min="3075" max="3075" width="1.875" style="286" customWidth="1"/>
    <col min="3076" max="3076" width="7.625" style="286" customWidth="1"/>
    <col min="3077" max="3084" width="9.25" style="286" customWidth="1"/>
    <col min="3085" max="3085" width="2.125" style="286" customWidth="1"/>
    <col min="3086" max="3107" width="8.25" style="286" customWidth="1"/>
    <col min="3108" max="3108" width="9.25" style="286" customWidth="1"/>
    <col min="3109" max="3109" width="9.375" style="286" customWidth="1"/>
    <col min="3110" max="3113" width="4.875" style="286" customWidth="1"/>
    <col min="3114" max="3328" width="9" style="286"/>
    <col min="3329" max="3329" width="9.375" style="286" customWidth="1"/>
    <col min="3330" max="3330" width="2.625" style="286" customWidth="1"/>
    <col min="3331" max="3331" width="1.875" style="286" customWidth="1"/>
    <col min="3332" max="3332" width="7.625" style="286" customWidth="1"/>
    <col min="3333" max="3340" width="9.25" style="286" customWidth="1"/>
    <col min="3341" max="3341" width="2.125" style="286" customWidth="1"/>
    <col min="3342" max="3363" width="8.25" style="286" customWidth="1"/>
    <col min="3364" max="3364" width="9.25" style="286" customWidth="1"/>
    <col min="3365" max="3365" width="9.375" style="286" customWidth="1"/>
    <col min="3366" max="3369" width="4.875" style="286" customWidth="1"/>
    <col min="3370" max="3584" width="9" style="286"/>
    <col min="3585" max="3585" width="9.375" style="286" customWidth="1"/>
    <col min="3586" max="3586" width="2.625" style="286" customWidth="1"/>
    <col min="3587" max="3587" width="1.875" style="286" customWidth="1"/>
    <col min="3588" max="3588" width="7.625" style="286" customWidth="1"/>
    <col min="3589" max="3596" width="9.25" style="286" customWidth="1"/>
    <col min="3597" max="3597" width="2.125" style="286" customWidth="1"/>
    <col min="3598" max="3619" width="8.25" style="286" customWidth="1"/>
    <col min="3620" max="3620" width="9.25" style="286" customWidth="1"/>
    <col min="3621" max="3621" width="9.375" style="286" customWidth="1"/>
    <col min="3622" max="3625" width="4.875" style="286" customWidth="1"/>
    <col min="3626" max="3840" width="9" style="286"/>
    <col min="3841" max="3841" width="9.375" style="286" customWidth="1"/>
    <col min="3842" max="3842" width="2.625" style="286" customWidth="1"/>
    <col min="3843" max="3843" width="1.875" style="286" customWidth="1"/>
    <col min="3844" max="3844" width="7.625" style="286" customWidth="1"/>
    <col min="3845" max="3852" width="9.25" style="286" customWidth="1"/>
    <col min="3853" max="3853" width="2.125" style="286" customWidth="1"/>
    <col min="3854" max="3875" width="8.25" style="286" customWidth="1"/>
    <col min="3876" max="3876" width="9.25" style="286" customWidth="1"/>
    <col min="3877" max="3877" width="9.375" style="286" customWidth="1"/>
    <col min="3878" max="3881" width="4.875" style="286" customWidth="1"/>
    <col min="3882" max="4096" width="9" style="286"/>
    <col min="4097" max="4097" width="9.375" style="286" customWidth="1"/>
    <col min="4098" max="4098" width="2.625" style="286" customWidth="1"/>
    <col min="4099" max="4099" width="1.875" style="286" customWidth="1"/>
    <col min="4100" max="4100" width="7.625" style="286" customWidth="1"/>
    <col min="4101" max="4108" width="9.25" style="286" customWidth="1"/>
    <col min="4109" max="4109" width="2.125" style="286" customWidth="1"/>
    <col min="4110" max="4131" width="8.25" style="286" customWidth="1"/>
    <col min="4132" max="4132" width="9.25" style="286" customWidth="1"/>
    <col min="4133" max="4133" width="9.375" style="286" customWidth="1"/>
    <col min="4134" max="4137" width="4.875" style="286" customWidth="1"/>
    <col min="4138" max="4352" width="9" style="286"/>
    <col min="4353" max="4353" width="9.375" style="286" customWidth="1"/>
    <col min="4354" max="4354" width="2.625" style="286" customWidth="1"/>
    <col min="4355" max="4355" width="1.875" style="286" customWidth="1"/>
    <col min="4356" max="4356" width="7.625" style="286" customWidth="1"/>
    <col min="4357" max="4364" width="9.25" style="286" customWidth="1"/>
    <col min="4365" max="4365" width="2.125" style="286" customWidth="1"/>
    <col min="4366" max="4387" width="8.25" style="286" customWidth="1"/>
    <col min="4388" max="4388" width="9.25" style="286" customWidth="1"/>
    <col min="4389" max="4389" width="9.375" style="286" customWidth="1"/>
    <col min="4390" max="4393" width="4.875" style="286" customWidth="1"/>
    <col min="4394" max="4608" width="9" style="286"/>
    <col min="4609" max="4609" width="9.375" style="286" customWidth="1"/>
    <col min="4610" max="4610" width="2.625" style="286" customWidth="1"/>
    <col min="4611" max="4611" width="1.875" style="286" customWidth="1"/>
    <col min="4612" max="4612" width="7.625" style="286" customWidth="1"/>
    <col min="4613" max="4620" width="9.25" style="286" customWidth="1"/>
    <col min="4621" max="4621" width="2.125" style="286" customWidth="1"/>
    <col min="4622" max="4643" width="8.25" style="286" customWidth="1"/>
    <col min="4644" max="4644" width="9.25" style="286" customWidth="1"/>
    <col min="4645" max="4645" width="9.375" style="286" customWidth="1"/>
    <col min="4646" max="4649" width="4.875" style="286" customWidth="1"/>
    <col min="4650" max="4864" width="9" style="286"/>
    <col min="4865" max="4865" width="9.375" style="286" customWidth="1"/>
    <col min="4866" max="4866" width="2.625" style="286" customWidth="1"/>
    <col min="4867" max="4867" width="1.875" style="286" customWidth="1"/>
    <col min="4868" max="4868" width="7.625" style="286" customWidth="1"/>
    <col min="4869" max="4876" width="9.25" style="286" customWidth="1"/>
    <col min="4877" max="4877" width="2.125" style="286" customWidth="1"/>
    <col min="4878" max="4899" width="8.25" style="286" customWidth="1"/>
    <col min="4900" max="4900" width="9.25" style="286" customWidth="1"/>
    <col min="4901" max="4901" width="9.375" style="286" customWidth="1"/>
    <col min="4902" max="4905" width="4.875" style="286" customWidth="1"/>
    <col min="4906" max="5120" width="9" style="286"/>
    <col min="5121" max="5121" width="9.375" style="286" customWidth="1"/>
    <col min="5122" max="5122" width="2.625" style="286" customWidth="1"/>
    <col min="5123" max="5123" width="1.875" style="286" customWidth="1"/>
    <col min="5124" max="5124" width="7.625" style="286" customWidth="1"/>
    <col min="5125" max="5132" width="9.25" style="286" customWidth="1"/>
    <col min="5133" max="5133" width="2.125" style="286" customWidth="1"/>
    <col min="5134" max="5155" width="8.25" style="286" customWidth="1"/>
    <col min="5156" max="5156" width="9.25" style="286" customWidth="1"/>
    <col min="5157" max="5157" width="9.375" style="286" customWidth="1"/>
    <col min="5158" max="5161" width="4.875" style="286" customWidth="1"/>
    <col min="5162" max="5376" width="9" style="286"/>
    <col min="5377" max="5377" width="9.375" style="286" customWidth="1"/>
    <col min="5378" max="5378" width="2.625" style="286" customWidth="1"/>
    <col min="5379" max="5379" width="1.875" style="286" customWidth="1"/>
    <col min="5380" max="5380" width="7.625" style="286" customWidth="1"/>
    <col min="5381" max="5388" width="9.25" style="286" customWidth="1"/>
    <col min="5389" max="5389" width="2.125" style="286" customWidth="1"/>
    <col min="5390" max="5411" width="8.25" style="286" customWidth="1"/>
    <col min="5412" max="5412" width="9.25" style="286" customWidth="1"/>
    <col min="5413" max="5413" width="9.375" style="286" customWidth="1"/>
    <col min="5414" max="5417" width="4.875" style="286" customWidth="1"/>
    <col min="5418" max="5632" width="9" style="286"/>
    <col min="5633" max="5633" width="9.375" style="286" customWidth="1"/>
    <col min="5634" max="5634" width="2.625" style="286" customWidth="1"/>
    <col min="5635" max="5635" width="1.875" style="286" customWidth="1"/>
    <col min="5636" max="5636" width="7.625" style="286" customWidth="1"/>
    <col min="5637" max="5644" width="9.25" style="286" customWidth="1"/>
    <col min="5645" max="5645" width="2.125" style="286" customWidth="1"/>
    <col min="5646" max="5667" width="8.25" style="286" customWidth="1"/>
    <col min="5668" max="5668" width="9.25" style="286" customWidth="1"/>
    <col min="5669" max="5669" width="9.375" style="286" customWidth="1"/>
    <col min="5670" max="5673" width="4.875" style="286" customWidth="1"/>
    <col min="5674" max="5888" width="9" style="286"/>
    <col min="5889" max="5889" width="9.375" style="286" customWidth="1"/>
    <col min="5890" max="5890" width="2.625" style="286" customWidth="1"/>
    <col min="5891" max="5891" width="1.875" style="286" customWidth="1"/>
    <col min="5892" max="5892" width="7.625" style="286" customWidth="1"/>
    <col min="5893" max="5900" width="9.25" style="286" customWidth="1"/>
    <col min="5901" max="5901" width="2.125" style="286" customWidth="1"/>
    <col min="5902" max="5923" width="8.25" style="286" customWidth="1"/>
    <col min="5924" max="5924" width="9.25" style="286" customWidth="1"/>
    <col min="5925" max="5925" width="9.375" style="286" customWidth="1"/>
    <col min="5926" max="5929" width="4.875" style="286" customWidth="1"/>
    <col min="5930" max="6144" width="9" style="286"/>
    <col min="6145" max="6145" width="9.375" style="286" customWidth="1"/>
    <col min="6146" max="6146" width="2.625" style="286" customWidth="1"/>
    <col min="6147" max="6147" width="1.875" style="286" customWidth="1"/>
    <col min="6148" max="6148" width="7.625" style="286" customWidth="1"/>
    <col min="6149" max="6156" width="9.25" style="286" customWidth="1"/>
    <col min="6157" max="6157" width="2.125" style="286" customWidth="1"/>
    <col min="6158" max="6179" width="8.25" style="286" customWidth="1"/>
    <col min="6180" max="6180" width="9.25" style="286" customWidth="1"/>
    <col min="6181" max="6181" width="9.375" style="286" customWidth="1"/>
    <col min="6182" max="6185" width="4.875" style="286" customWidth="1"/>
    <col min="6186" max="6400" width="9" style="286"/>
    <col min="6401" max="6401" width="9.375" style="286" customWidth="1"/>
    <col min="6402" max="6402" width="2.625" style="286" customWidth="1"/>
    <col min="6403" max="6403" width="1.875" style="286" customWidth="1"/>
    <col min="6404" max="6404" width="7.625" style="286" customWidth="1"/>
    <col min="6405" max="6412" width="9.25" style="286" customWidth="1"/>
    <col min="6413" max="6413" width="2.125" style="286" customWidth="1"/>
    <col min="6414" max="6435" width="8.25" style="286" customWidth="1"/>
    <col min="6436" max="6436" width="9.25" style="286" customWidth="1"/>
    <col min="6437" max="6437" width="9.375" style="286" customWidth="1"/>
    <col min="6438" max="6441" width="4.875" style="286" customWidth="1"/>
    <col min="6442" max="6656" width="9" style="286"/>
    <col min="6657" max="6657" width="9.375" style="286" customWidth="1"/>
    <col min="6658" max="6658" width="2.625" style="286" customWidth="1"/>
    <col min="6659" max="6659" width="1.875" style="286" customWidth="1"/>
    <col min="6660" max="6660" width="7.625" style="286" customWidth="1"/>
    <col min="6661" max="6668" width="9.25" style="286" customWidth="1"/>
    <col min="6669" max="6669" width="2.125" style="286" customWidth="1"/>
    <col min="6670" max="6691" width="8.25" style="286" customWidth="1"/>
    <col min="6692" max="6692" width="9.25" style="286" customWidth="1"/>
    <col min="6693" max="6693" width="9.375" style="286" customWidth="1"/>
    <col min="6694" max="6697" width="4.875" style="286" customWidth="1"/>
    <col min="6698" max="6912" width="9" style="286"/>
    <col min="6913" max="6913" width="9.375" style="286" customWidth="1"/>
    <col min="6914" max="6914" width="2.625" style="286" customWidth="1"/>
    <col min="6915" max="6915" width="1.875" style="286" customWidth="1"/>
    <col min="6916" max="6916" width="7.625" style="286" customWidth="1"/>
    <col min="6917" max="6924" width="9.25" style="286" customWidth="1"/>
    <col min="6925" max="6925" width="2.125" style="286" customWidth="1"/>
    <col min="6926" max="6947" width="8.25" style="286" customWidth="1"/>
    <col min="6948" max="6948" width="9.25" style="286" customWidth="1"/>
    <col min="6949" max="6949" width="9.375" style="286" customWidth="1"/>
    <col min="6950" max="6953" width="4.875" style="286" customWidth="1"/>
    <col min="6954" max="7168" width="9" style="286"/>
    <col min="7169" max="7169" width="9.375" style="286" customWidth="1"/>
    <col min="7170" max="7170" width="2.625" style="286" customWidth="1"/>
    <col min="7171" max="7171" width="1.875" style="286" customWidth="1"/>
    <col min="7172" max="7172" width="7.625" style="286" customWidth="1"/>
    <col min="7173" max="7180" width="9.25" style="286" customWidth="1"/>
    <col min="7181" max="7181" width="2.125" style="286" customWidth="1"/>
    <col min="7182" max="7203" width="8.25" style="286" customWidth="1"/>
    <col min="7204" max="7204" width="9.25" style="286" customWidth="1"/>
    <col min="7205" max="7205" width="9.375" style="286" customWidth="1"/>
    <col min="7206" max="7209" width="4.875" style="286" customWidth="1"/>
    <col min="7210" max="7424" width="9" style="286"/>
    <col min="7425" max="7425" width="9.375" style="286" customWidth="1"/>
    <col min="7426" max="7426" width="2.625" style="286" customWidth="1"/>
    <col min="7427" max="7427" width="1.875" style="286" customWidth="1"/>
    <col min="7428" max="7428" width="7.625" style="286" customWidth="1"/>
    <col min="7429" max="7436" width="9.25" style="286" customWidth="1"/>
    <col min="7437" max="7437" width="2.125" style="286" customWidth="1"/>
    <col min="7438" max="7459" width="8.25" style="286" customWidth="1"/>
    <col min="7460" max="7460" width="9.25" style="286" customWidth="1"/>
    <col min="7461" max="7461" width="9.375" style="286" customWidth="1"/>
    <col min="7462" max="7465" width="4.875" style="286" customWidth="1"/>
    <col min="7466" max="7680" width="9" style="286"/>
    <col min="7681" max="7681" width="9.375" style="286" customWidth="1"/>
    <col min="7682" max="7682" width="2.625" style="286" customWidth="1"/>
    <col min="7683" max="7683" width="1.875" style="286" customWidth="1"/>
    <col min="7684" max="7684" width="7.625" style="286" customWidth="1"/>
    <col min="7685" max="7692" width="9.25" style="286" customWidth="1"/>
    <col min="7693" max="7693" width="2.125" style="286" customWidth="1"/>
    <col min="7694" max="7715" width="8.25" style="286" customWidth="1"/>
    <col min="7716" max="7716" width="9.25" style="286" customWidth="1"/>
    <col min="7717" max="7717" width="9.375" style="286" customWidth="1"/>
    <col min="7718" max="7721" width="4.875" style="286" customWidth="1"/>
    <col min="7722" max="7936" width="9" style="286"/>
    <col min="7937" max="7937" width="9.375" style="286" customWidth="1"/>
    <col min="7938" max="7938" width="2.625" style="286" customWidth="1"/>
    <col min="7939" max="7939" width="1.875" style="286" customWidth="1"/>
    <col min="7940" max="7940" width="7.625" style="286" customWidth="1"/>
    <col min="7941" max="7948" width="9.25" style="286" customWidth="1"/>
    <col min="7949" max="7949" width="2.125" style="286" customWidth="1"/>
    <col min="7950" max="7971" width="8.25" style="286" customWidth="1"/>
    <col min="7972" max="7972" width="9.25" style="286" customWidth="1"/>
    <col min="7973" max="7973" width="9.375" style="286" customWidth="1"/>
    <col min="7974" max="7977" width="4.875" style="286" customWidth="1"/>
    <col min="7978" max="8192" width="9" style="286"/>
    <col min="8193" max="8193" width="9.375" style="286" customWidth="1"/>
    <col min="8194" max="8194" width="2.625" style="286" customWidth="1"/>
    <col min="8195" max="8195" width="1.875" style="286" customWidth="1"/>
    <col min="8196" max="8196" width="7.625" style="286" customWidth="1"/>
    <col min="8197" max="8204" width="9.25" style="286" customWidth="1"/>
    <col min="8205" max="8205" width="2.125" style="286" customWidth="1"/>
    <col min="8206" max="8227" width="8.25" style="286" customWidth="1"/>
    <col min="8228" max="8228" width="9.25" style="286" customWidth="1"/>
    <col min="8229" max="8229" width="9.375" style="286" customWidth="1"/>
    <col min="8230" max="8233" width="4.875" style="286" customWidth="1"/>
    <col min="8234" max="8448" width="9" style="286"/>
    <col min="8449" max="8449" width="9.375" style="286" customWidth="1"/>
    <col min="8450" max="8450" width="2.625" style="286" customWidth="1"/>
    <col min="8451" max="8451" width="1.875" style="286" customWidth="1"/>
    <col min="8452" max="8452" width="7.625" style="286" customWidth="1"/>
    <col min="8453" max="8460" width="9.25" style="286" customWidth="1"/>
    <col min="8461" max="8461" width="2.125" style="286" customWidth="1"/>
    <col min="8462" max="8483" width="8.25" style="286" customWidth="1"/>
    <col min="8484" max="8484" width="9.25" style="286" customWidth="1"/>
    <col min="8485" max="8485" width="9.375" style="286" customWidth="1"/>
    <col min="8486" max="8489" width="4.875" style="286" customWidth="1"/>
    <col min="8490" max="8704" width="9" style="286"/>
    <col min="8705" max="8705" width="9.375" style="286" customWidth="1"/>
    <col min="8706" max="8706" width="2.625" style="286" customWidth="1"/>
    <col min="8707" max="8707" width="1.875" style="286" customWidth="1"/>
    <col min="8708" max="8708" width="7.625" style="286" customWidth="1"/>
    <col min="8709" max="8716" width="9.25" style="286" customWidth="1"/>
    <col min="8717" max="8717" width="2.125" style="286" customWidth="1"/>
    <col min="8718" max="8739" width="8.25" style="286" customWidth="1"/>
    <col min="8740" max="8740" width="9.25" style="286" customWidth="1"/>
    <col min="8741" max="8741" width="9.375" style="286" customWidth="1"/>
    <col min="8742" max="8745" width="4.875" style="286" customWidth="1"/>
    <col min="8746" max="8960" width="9" style="286"/>
    <col min="8961" max="8961" width="9.375" style="286" customWidth="1"/>
    <col min="8962" max="8962" width="2.625" style="286" customWidth="1"/>
    <col min="8963" max="8963" width="1.875" style="286" customWidth="1"/>
    <col min="8964" max="8964" width="7.625" style="286" customWidth="1"/>
    <col min="8965" max="8972" width="9.25" style="286" customWidth="1"/>
    <col min="8973" max="8973" width="2.125" style="286" customWidth="1"/>
    <col min="8974" max="8995" width="8.25" style="286" customWidth="1"/>
    <col min="8996" max="8996" width="9.25" style="286" customWidth="1"/>
    <col min="8997" max="8997" width="9.375" style="286" customWidth="1"/>
    <col min="8998" max="9001" width="4.875" style="286" customWidth="1"/>
    <col min="9002" max="9216" width="9" style="286"/>
    <col min="9217" max="9217" width="9.375" style="286" customWidth="1"/>
    <col min="9218" max="9218" width="2.625" style="286" customWidth="1"/>
    <col min="9219" max="9219" width="1.875" style="286" customWidth="1"/>
    <col min="9220" max="9220" width="7.625" style="286" customWidth="1"/>
    <col min="9221" max="9228" width="9.25" style="286" customWidth="1"/>
    <col min="9229" max="9229" width="2.125" style="286" customWidth="1"/>
    <col min="9230" max="9251" width="8.25" style="286" customWidth="1"/>
    <col min="9252" max="9252" width="9.25" style="286" customWidth="1"/>
    <col min="9253" max="9253" width="9.375" style="286" customWidth="1"/>
    <col min="9254" max="9257" width="4.875" style="286" customWidth="1"/>
    <col min="9258" max="9472" width="9" style="286"/>
    <col min="9473" max="9473" width="9.375" style="286" customWidth="1"/>
    <col min="9474" max="9474" width="2.625" style="286" customWidth="1"/>
    <col min="9475" max="9475" width="1.875" style="286" customWidth="1"/>
    <col min="9476" max="9476" width="7.625" style="286" customWidth="1"/>
    <col min="9477" max="9484" width="9.25" style="286" customWidth="1"/>
    <col min="9485" max="9485" width="2.125" style="286" customWidth="1"/>
    <col min="9486" max="9507" width="8.25" style="286" customWidth="1"/>
    <col min="9508" max="9508" width="9.25" style="286" customWidth="1"/>
    <col min="9509" max="9509" width="9.375" style="286" customWidth="1"/>
    <col min="9510" max="9513" width="4.875" style="286" customWidth="1"/>
    <col min="9514" max="9728" width="9" style="286"/>
    <col min="9729" max="9729" width="9.375" style="286" customWidth="1"/>
    <col min="9730" max="9730" width="2.625" style="286" customWidth="1"/>
    <col min="9731" max="9731" width="1.875" style="286" customWidth="1"/>
    <col min="9732" max="9732" width="7.625" style="286" customWidth="1"/>
    <col min="9733" max="9740" width="9.25" style="286" customWidth="1"/>
    <col min="9741" max="9741" width="2.125" style="286" customWidth="1"/>
    <col min="9742" max="9763" width="8.25" style="286" customWidth="1"/>
    <col min="9764" max="9764" width="9.25" style="286" customWidth="1"/>
    <col min="9765" max="9765" width="9.375" style="286" customWidth="1"/>
    <col min="9766" max="9769" width="4.875" style="286" customWidth="1"/>
    <col min="9770" max="9984" width="9" style="286"/>
    <col min="9985" max="9985" width="9.375" style="286" customWidth="1"/>
    <col min="9986" max="9986" width="2.625" style="286" customWidth="1"/>
    <col min="9987" max="9987" width="1.875" style="286" customWidth="1"/>
    <col min="9988" max="9988" width="7.625" style="286" customWidth="1"/>
    <col min="9989" max="9996" width="9.25" style="286" customWidth="1"/>
    <col min="9997" max="9997" width="2.125" style="286" customWidth="1"/>
    <col min="9998" max="10019" width="8.25" style="286" customWidth="1"/>
    <col min="10020" max="10020" width="9.25" style="286" customWidth="1"/>
    <col min="10021" max="10021" width="9.375" style="286" customWidth="1"/>
    <col min="10022" max="10025" width="4.875" style="286" customWidth="1"/>
    <col min="10026" max="10240" width="9" style="286"/>
    <col min="10241" max="10241" width="9.375" style="286" customWidth="1"/>
    <col min="10242" max="10242" width="2.625" style="286" customWidth="1"/>
    <col min="10243" max="10243" width="1.875" style="286" customWidth="1"/>
    <col min="10244" max="10244" width="7.625" style="286" customWidth="1"/>
    <col min="10245" max="10252" width="9.25" style="286" customWidth="1"/>
    <col min="10253" max="10253" width="2.125" style="286" customWidth="1"/>
    <col min="10254" max="10275" width="8.25" style="286" customWidth="1"/>
    <col min="10276" max="10276" width="9.25" style="286" customWidth="1"/>
    <col min="10277" max="10277" width="9.375" style="286" customWidth="1"/>
    <col min="10278" max="10281" width="4.875" style="286" customWidth="1"/>
    <col min="10282" max="10496" width="9" style="286"/>
    <col min="10497" max="10497" width="9.375" style="286" customWidth="1"/>
    <col min="10498" max="10498" width="2.625" style="286" customWidth="1"/>
    <col min="10499" max="10499" width="1.875" style="286" customWidth="1"/>
    <col min="10500" max="10500" width="7.625" style="286" customWidth="1"/>
    <col min="10501" max="10508" width="9.25" style="286" customWidth="1"/>
    <col min="10509" max="10509" width="2.125" style="286" customWidth="1"/>
    <col min="10510" max="10531" width="8.25" style="286" customWidth="1"/>
    <col min="10532" max="10532" width="9.25" style="286" customWidth="1"/>
    <col min="10533" max="10533" width="9.375" style="286" customWidth="1"/>
    <col min="10534" max="10537" width="4.875" style="286" customWidth="1"/>
    <col min="10538" max="10752" width="9" style="286"/>
    <col min="10753" max="10753" width="9.375" style="286" customWidth="1"/>
    <col min="10754" max="10754" width="2.625" style="286" customWidth="1"/>
    <col min="10755" max="10755" width="1.875" style="286" customWidth="1"/>
    <col min="10756" max="10756" width="7.625" style="286" customWidth="1"/>
    <col min="10757" max="10764" width="9.25" style="286" customWidth="1"/>
    <col min="10765" max="10765" width="2.125" style="286" customWidth="1"/>
    <col min="10766" max="10787" width="8.25" style="286" customWidth="1"/>
    <col min="10788" max="10788" width="9.25" style="286" customWidth="1"/>
    <col min="10789" max="10789" width="9.375" style="286" customWidth="1"/>
    <col min="10790" max="10793" width="4.875" style="286" customWidth="1"/>
    <col min="10794" max="11008" width="9" style="286"/>
    <col min="11009" max="11009" width="9.375" style="286" customWidth="1"/>
    <col min="11010" max="11010" width="2.625" style="286" customWidth="1"/>
    <col min="11011" max="11011" width="1.875" style="286" customWidth="1"/>
    <col min="11012" max="11012" width="7.625" style="286" customWidth="1"/>
    <col min="11013" max="11020" width="9.25" style="286" customWidth="1"/>
    <col min="11021" max="11021" width="2.125" style="286" customWidth="1"/>
    <col min="11022" max="11043" width="8.25" style="286" customWidth="1"/>
    <col min="11044" max="11044" width="9.25" style="286" customWidth="1"/>
    <col min="11045" max="11045" width="9.375" style="286" customWidth="1"/>
    <col min="11046" max="11049" width="4.875" style="286" customWidth="1"/>
    <col min="11050" max="11264" width="9" style="286"/>
    <col min="11265" max="11265" width="9.375" style="286" customWidth="1"/>
    <col min="11266" max="11266" width="2.625" style="286" customWidth="1"/>
    <col min="11267" max="11267" width="1.875" style="286" customWidth="1"/>
    <col min="11268" max="11268" width="7.625" style="286" customWidth="1"/>
    <col min="11269" max="11276" width="9.25" style="286" customWidth="1"/>
    <col min="11277" max="11277" width="2.125" style="286" customWidth="1"/>
    <col min="11278" max="11299" width="8.25" style="286" customWidth="1"/>
    <col min="11300" max="11300" width="9.25" style="286" customWidth="1"/>
    <col min="11301" max="11301" width="9.375" style="286" customWidth="1"/>
    <col min="11302" max="11305" width="4.875" style="286" customWidth="1"/>
    <col min="11306" max="11520" width="9" style="286"/>
    <col min="11521" max="11521" width="9.375" style="286" customWidth="1"/>
    <col min="11522" max="11522" width="2.625" style="286" customWidth="1"/>
    <col min="11523" max="11523" width="1.875" style="286" customWidth="1"/>
    <col min="11524" max="11524" width="7.625" style="286" customWidth="1"/>
    <col min="11525" max="11532" width="9.25" style="286" customWidth="1"/>
    <col min="11533" max="11533" width="2.125" style="286" customWidth="1"/>
    <col min="11534" max="11555" width="8.25" style="286" customWidth="1"/>
    <col min="11556" max="11556" width="9.25" style="286" customWidth="1"/>
    <col min="11557" max="11557" width="9.375" style="286" customWidth="1"/>
    <col min="11558" max="11561" width="4.875" style="286" customWidth="1"/>
    <col min="11562" max="11776" width="9" style="286"/>
    <col min="11777" max="11777" width="9.375" style="286" customWidth="1"/>
    <col min="11778" max="11778" width="2.625" style="286" customWidth="1"/>
    <col min="11779" max="11779" width="1.875" style="286" customWidth="1"/>
    <col min="11780" max="11780" width="7.625" style="286" customWidth="1"/>
    <col min="11781" max="11788" width="9.25" style="286" customWidth="1"/>
    <col min="11789" max="11789" width="2.125" style="286" customWidth="1"/>
    <col min="11790" max="11811" width="8.25" style="286" customWidth="1"/>
    <col min="11812" max="11812" width="9.25" style="286" customWidth="1"/>
    <col min="11813" max="11813" width="9.375" style="286" customWidth="1"/>
    <col min="11814" max="11817" width="4.875" style="286" customWidth="1"/>
    <col min="11818" max="12032" width="9" style="286"/>
    <col min="12033" max="12033" width="9.375" style="286" customWidth="1"/>
    <col min="12034" max="12034" width="2.625" style="286" customWidth="1"/>
    <col min="12035" max="12035" width="1.875" style="286" customWidth="1"/>
    <col min="12036" max="12036" width="7.625" style="286" customWidth="1"/>
    <col min="12037" max="12044" width="9.25" style="286" customWidth="1"/>
    <col min="12045" max="12045" width="2.125" style="286" customWidth="1"/>
    <col min="12046" max="12067" width="8.25" style="286" customWidth="1"/>
    <col min="12068" max="12068" width="9.25" style="286" customWidth="1"/>
    <col min="12069" max="12069" width="9.375" style="286" customWidth="1"/>
    <col min="12070" max="12073" width="4.875" style="286" customWidth="1"/>
    <col min="12074" max="12288" width="9" style="286"/>
    <col min="12289" max="12289" width="9.375" style="286" customWidth="1"/>
    <col min="12290" max="12290" width="2.625" style="286" customWidth="1"/>
    <col min="12291" max="12291" width="1.875" style="286" customWidth="1"/>
    <col min="12292" max="12292" width="7.625" style="286" customWidth="1"/>
    <col min="12293" max="12300" width="9.25" style="286" customWidth="1"/>
    <col min="12301" max="12301" width="2.125" style="286" customWidth="1"/>
    <col min="12302" max="12323" width="8.25" style="286" customWidth="1"/>
    <col min="12324" max="12324" width="9.25" style="286" customWidth="1"/>
    <col min="12325" max="12325" width="9.375" style="286" customWidth="1"/>
    <col min="12326" max="12329" width="4.875" style="286" customWidth="1"/>
    <col min="12330" max="12544" width="9" style="286"/>
    <col min="12545" max="12545" width="9.375" style="286" customWidth="1"/>
    <col min="12546" max="12546" width="2.625" style="286" customWidth="1"/>
    <col min="12547" max="12547" width="1.875" style="286" customWidth="1"/>
    <col min="12548" max="12548" width="7.625" style="286" customWidth="1"/>
    <col min="12549" max="12556" width="9.25" style="286" customWidth="1"/>
    <col min="12557" max="12557" width="2.125" style="286" customWidth="1"/>
    <col min="12558" max="12579" width="8.25" style="286" customWidth="1"/>
    <col min="12580" max="12580" width="9.25" style="286" customWidth="1"/>
    <col min="12581" max="12581" width="9.375" style="286" customWidth="1"/>
    <col min="12582" max="12585" width="4.875" style="286" customWidth="1"/>
    <col min="12586" max="12800" width="9" style="286"/>
    <col min="12801" max="12801" width="9.375" style="286" customWidth="1"/>
    <col min="12802" max="12802" width="2.625" style="286" customWidth="1"/>
    <col min="12803" max="12803" width="1.875" style="286" customWidth="1"/>
    <col min="12804" max="12804" width="7.625" style="286" customWidth="1"/>
    <col min="12805" max="12812" width="9.25" style="286" customWidth="1"/>
    <col min="12813" max="12813" width="2.125" style="286" customWidth="1"/>
    <col min="12814" max="12835" width="8.25" style="286" customWidth="1"/>
    <col min="12836" max="12836" width="9.25" style="286" customWidth="1"/>
    <col min="12837" max="12837" width="9.375" style="286" customWidth="1"/>
    <col min="12838" max="12841" width="4.875" style="286" customWidth="1"/>
    <col min="12842" max="13056" width="9" style="286"/>
    <col min="13057" max="13057" width="9.375" style="286" customWidth="1"/>
    <col min="13058" max="13058" width="2.625" style="286" customWidth="1"/>
    <col min="13059" max="13059" width="1.875" style="286" customWidth="1"/>
    <col min="13060" max="13060" width="7.625" style="286" customWidth="1"/>
    <col min="13061" max="13068" width="9.25" style="286" customWidth="1"/>
    <col min="13069" max="13069" width="2.125" style="286" customWidth="1"/>
    <col min="13070" max="13091" width="8.25" style="286" customWidth="1"/>
    <col min="13092" max="13092" width="9.25" style="286" customWidth="1"/>
    <col min="13093" max="13093" width="9.375" style="286" customWidth="1"/>
    <col min="13094" max="13097" width="4.875" style="286" customWidth="1"/>
    <col min="13098" max="13312" width="9" style="286"/>
    <col min="13313" max="13313" width="9.375" style="286" customWidth="1"/>
    <col min="13314" max="13314" width="2.625" style="286" customWidth="1"/>
    <col min="13315" max="13315" width="1.875" style="286" customWidth="1"/>
    <col min="13316" max="13316" width="7.625" style="286" customWidth="1"/>
    <col min="13317" max="13324" width="9.25" style="286" customWidth="1"/>
    <col min="13325" max="13325" width="2.125" style="286" customWidth="1"/>
    <col min="13326" max="13347" width="8.25" style="286" customWidth="1"/>
    <col min="13348" max="13348" width="9.25" style="286" customWidth="1"/>
    <col min="13349" max="13349" width="9.375" style="286" customWidth="1"/>
    <col min="13350" max="13353" width="4.875" style="286" customWidth="1"/>
    <col min="13354" max="13568" width="9" style="286"/>
    <col min="13569" max="13569" width="9.375" style="286" customWidth="1"/>
    <col min="13570" max="13570" width="2.625" style="286" customWidth="1"/>
    <col min="13571" max="13571" width="1.875" style="286" customWidth="1"/>
    <col min="13572" max="13572" width="7.625" style="286" customWidth="1"/>
    <col min="13573" max="13580" width="9.25" style="286" customWidth="1"/>
    <col min="13581" max="13581" width="2.125" style="286" customWidth="1"/>
    <col min="13582" max="13603" width="8.25" style="286" customWidth="1"/>
    <col min="13604" max="13604" width="9.25" style="286" customWidth="1"/>
    <col min="13605" max="13605" width="9.375" style="286" customWidth="1"/>
    <col min="13606" max="13609" width="4.875" style="286" customWidth="1"/>
    <col min="13610" max="13824" width="9" style="286"/>
    <col min="13825" max="13825" width="9.375" style="286" customWidth="1"/>
    <col min="13826" max="13826" width="2.625" style="286" customWidth="1"/>
    <col min="13827" max="13827" width="1.875" style="286" customWidth="1"/>
    <col min="13828" max="13828" width="7.625" style="286" customWidth="1"/>
    <col min="13829" max="13836" width="9.25" style="286" customWidth="1"/>
    <col min="13837" max="13837" width="2.125" style="286" customWidth="1"/>
    <col min="13838" max="13859" width="8.25" style="286" customWidth="1"/>
    <col min="13860" max="13860" width="9.25" style="286" customWidth="1"/>
    <col min="13861" max="13861" width="9.375" style="286" customWidth="1"/>
    <col min="13862" max="13865" width="4.875" style="286" customWidth="1"/>
    <col min="13866" max="14080" width="9" style="286"/>
    <col min="14081" max="14081" width="9.375" style="286" customWidth="1"/>
    <col min="14082" max="14082" width="2.625" style="286" customWidth="1"/>
    <col min="14083" max="14083" width="1.875" style="286" customWidth="1"/>
    <col min="14084" max="14084" width="7.625" style="286" customWidth="1"/>
    <col min="14085" max="14092" width="9.25" style="286" customWidth="1"/>
    <col min="14093" max="14093" width="2.125" style="286" customWidth="1"/>
    <col min="14094" max="14115" width="8.25" style="286" customWidth="1"/>
    <col min="14116" max="14116" width="9.25" style="286" customWidth="1"/>
    <col min="14117" max="14117" width="9.375" style="286" customWidth="1"/>
    <col min="14118" max="14121" width="4.875" style="286" customWidth="1"/>
    <col min="14122" max="14336" width="9" style="286"/>
    <col min="14337" max="14337" width="9.375" style="286" customWidth="1"/>
    <col min="14338" max="14338" width="2.625" style="286" customWidth="1"/>
    <col min="14339" max="14339" width="1.875" style="286" customWidth="1"/>
    <col min="14340" max="14340" width="7.625" style="286" customWidth="1"/>
    <col min="14341" max="14348" width="9.25" style="286" customWidth="1"/>
    <col min="14349" max="14349" width="2.125" style="286" customWidth="1"/>
    <col min="14350" max="14371" width="8.25" style="286" customWidth="1"/>
    <col min="14372" max="14372" width="9.25" style="286" customWidth="1"/>
    <col min="14373" max="14373" width="9.375" style="286" customWidth="1"/>
    <col min="14374" max="14377" width="4.875" style="286" customWidth="1"/>
    <col min="14378" max="14592" width="9" style="286"/>
    <col min="14593" max="14593" width="9.375" style="286" customWidth="1"/>
    <col min="14594" max="14594" width="2.625" style="286" customWidth="1"/>
    <col min="14595" max="14595" width="1.875" style="286" customWidth="1"/>
    <col min="14596" max="14596" width="7.625" style="286" customWidth="1"/>
    <col min="14597" max="14604" width="9.25" style="286" customWidth="1"/>
    <col min="14605" max="14605" width="2.125" style="286" customWidth="1"/>
    <col min="14606" max="14627" width="8.25" style="286" customWidth="1"/>
    <col min="14628" max="14628" width="9.25" style="286" customWidth="1"/>
    <col min="14629" max="14629" width="9.375" style="286" customWidth="1"/>
    <col min="14630" max="14633" width="4.875" style="286" customWidth="1"/>
    <col min="14634" max="14848" width="9" style="286"/>
    <col min="14849" max="14849" width="9.375" style="286" customWidth="1"/>
    <col min="14850" max="14850" width="2.625" style="286" customWidth="1"/>
    <col min="14851" max="14851" width="1.875" style="286" customWidth="1"/>
    <col min="14852" max="14852" width="7.625" style="286" customWidth="1"/>
    <col min="14853" max="14860" width="9.25" style="286" customWidth="1"/>
    <col min="14861" max="14861" width="2.125" style="286" customWidth="1"/>
    <col min="14862" max="14883" width="8.25" style="286" customWidth="1"/>
    <col min="14884" max="14884" width="9.25" style="286" customWidth="1"/>
    <col min="14885" max="14885" width="9.375" style="286" customWidth="1"/>
    <col min="14886" max="14889" width="4.875" style="286" customWidth="1"/>
    <col min="14890" max="15104" width="9" style="286"/>
    <col min="15105" max="15105" width="9.375" style="286" customWidth="1"/>
    <col min="15106" max="15106" width="2.625" style="286" customWidth="1"/>
    <col min="15107" max="15107" width="1.875" style="286" customWidth="1"/>
    <col min="15108" max="15108" width="7.625" style="286" customWidth="1"/>
    <col min="15109" max="15116" width="9.25" style="286" customWidth="1"/>
    <col min="15117" max="15117" width="2.125" style="286" customWidth="1"/>
    <col min="15118" max="15139" width="8.25" style="286" customWidth="1"/>
    <col min="15140" max="15140" width="9.25" style="286" customWidth="1"/>
    <col min="15141" max="15141" width="9.375" style="286" customWidth="1"/>
    <col min="15142" max="15145" width="4.875" style="286" customWidth="1"/>
    <col min="15146" max="15360" width="9" style="286"/>
    <col min="15361" max="15361" width="9.375" style="286" customWidth="1"/>
    <col min="15362" max="15362" width="2.625" style="286" customWidth="1"/>
    <col min="15363" max="15363" width="1.875" style="286" customWidth="1"/>
    <col min="15364" max="15364" width="7.625" style="286" customWidth="1"/>
    <col min="15365" max="15372" width="9.25" style="286" customWidth="1"/>
    <col min="15373" max="15373" width="2.125" style="286" customWidth="1"/>
    <col min="15374" max="15395" width="8.25" style="286" customWidth="1"/>
    <col min="15396" max="15396" width="9.25" style="286" customWidth="1"/>
    <col min="15397" max="15397" width="9.375" style="286" customWidth="1"/>
    <col min="15398" max="15401" width="4.875" style="286" customWidth="1"/>
    <col min="15402" max="15616" width="9" style="286"/>
    <col min="15617" max="15617" width="9.375" style="286" customWidth="1"/>
    <col min="15618" max="15618" width="2.625" style="286" customWidth="1"/>
    <col min="15619" max="15619" width="1.875" style="286" customWidth="1"/>
    <col min="15620" max="15620" width="7.625" style="286" customWidth="1"/>
    <col min="15621" max="15628" width="9.25" style="286" customWidth="1"/>
    <col min="15629" max="15629" width="2.125" style="286" customWidth="1"/>
    <col min="15630" max="15651" width="8.25" style="286" customWidth="1"/>
    <col min="15652" max="15652" width="9.25" style="286" customWidth="1"/>
    <col min="15653" max="15653" width="9.375" style="286" customWidth="1"/>
    <col min="15654" max="15657" width="4.875" style="286" customWidth="1"/>
    <col min="15658" max="15872" width="9" style="286"/>
    <col min="15873" max="15873" width="9.375" style="286" customWidth="1"/>
    <col min="15874" max="15874" width="2.625" style="286" customWidth="1"/>
    <col min="15875" max="15875" width="1.875" style="286" customWidth="1"/>
    <col min="15876" max="15876" width="7.625" style="286" customWidth="1"/>
    <col min="15877" max="15884" width="9.25" style="286" customWidth="1"/>
    <col min="15885" max="15885" width="2.125" style="286" customWidth="1"/>
    <col min="15886" max="15907" width="8.25" style="286" customWidth="1"/>
    <col min="15908" max="15908" width="9.25" style="286" customWidth="1"/>
    <col min="15909" max="15909" width="9.375" style="286" customWidth="1"/>
    <col min="15910" max="15913" width="4.875" style="286" customWidth="1"/>
    <col min="15914" max="16128" width="9" style="286"/>
    <col min="16129" max="16129" width="9.375" style="286" customWidth="1"/>
    <col min="16130" max="16130" width="2.625" style="286" customWidth="1"/>
    <col min="16131" max="16131" width="1.875" style="286" customWidth="1"/>
    <col min="16132" max="16132" width="7.625" style="286" customWidth="1"/>
    <col min="16133" max="16140" width="9.25" style="286" customWidth="1"/>
    <col min="16141" max="16141" width="2.125" style="286" customWidth="1"/>
    <col min="16142" max="16163" width="8.25" style="286" customWidth="1"/>
    <col min="16164" max="16164" width="9.25" style="286" customWidth="1"/>
    <col min="16165" max="16165" width="9.375" style="286" customWidth="1"/>
    <col min="16166" max="16169" width="4.875" style="286" customWidth="1"/>
    <col min="16170" max="16384" width="9" style="286"/>
  </cols>
  <sheetData>
    <row r="1" spans="1:157" s="285" customFormat="1" ht="39.950000000000003" customHeight="1" x14ac:dyDescent="0.4">
      <c r="D1" s="285">
        <v>1</v>
      </c>
      <c r="E1" s="285">
        <v>2</v>
      </c>
      <c r="F1" s="285">
        <v>2</v>
      </c>
      <c r="G1" s="285">
        <v>2</v>
      </c>
      <c r="H1" s="285">
        <v>2</v>
      </c>
      <c r="I1" s="285">
        <v>2</v>
      </c>
      <c r="J1" s="285">
        <v>2</v>
      </c>
      <c r="K1" s="285">
        <v>2</v>
      </c>
      <c r="L1" s="285">
        <v>2</v>
      </c>
      <c r="M1" s="285">
        <v>3</v>
      </c>
      <c r="N1" s="285">
        <v>7</v>
      </c>
      <c r="O1" s="285">
        <v>7</v>
      </c>
      <c r="P1" s="285">
        <v>7</v>
      </c>
      <c r="Q1" s="285">
        <v>7</v>
      </c>
      <c r="R1" s="285">
        <v>7</v>
      </c>
      <c r="S1" s="285">
        <v>7</v>
      </c>
      <c r="T1" s="285">
        <v>7</v>
      </c>
      <c r="U1" s="285">
        <v>7</v>
      </c>
      <c r="V1" s="285">
        <v>7</v>
      </c>
      <c r="W1" s="285">
        <v>7</v>
      </c>
      <c r="X1" s="285">
        <v>7</v>
      </c>
      <c r="Y1" s="285">
        <v>7</v>
      </c>
      <c r="Z1" s="285">
        <v>7</v>
      </c>
      <c r="AA1" s="285">
        <v>7</v>
      </c>
      <c r="AB1" s="285">
        <v>7</v>
      </c>
      <c r="AC1" s="285">
        <v>7</v>
      </c>
      <c r="AD1" s="285">
        <v>7</v>
      </c>
      <c r="AE1" s="285">
        <v>7</v>
      </c>
      <c r="AF1" s="285">
        <v>7</v>
      </c>
      <c r="AG1" s="285">
        <v>7</v>
      </c>
      <c r="AH1" s="285">
        <v>7</v>
      </c>
      <c r="AI1" s="285">
        <v>7</v>
      </c>
      <c r="AJ1" s="285">
        <v>1</v>
      </c>
      <c r="AL1" s="347"/>
      <c r="AM1" s="347"/>
      <c r="AN1" s="347"/>
      <c r="AO1" s="347"/>
      <c r="AP1" s="347"/>
      <c r="AQ1" s="347"/>
      <c r="AR1" s="347"/>
      <c r="AS1" s="347"/>
      <c r="AT1" s="347"/>
      <c r="AU1" s="347"/>
      <c r="AV1" s="347"/>
      <c r="AW1" s="347"/>
      <c r="AX1" s="347"/>
      <c r="AY1" s="347"/>
      <c r="AZ1" s="347"/>
      <c r="BA1" s="347"/>
      <c r="BB1" s="347"/>
      <c r="BC1" s="347"/>
      <c r="BD1" s="347"/>
      <c r="BE1" s="347"/>
      <c r="BF1" s="347"/>
      <c r="BG1" s="347"/>
      <c r="BH1" s="347"/>
      <c r="BI1" s="347"/>
      <c r="BJ1" s="347"/>
      <c r="BK1" s="347"/>
      <c r="BL1" s="347"/>
      <c r="BM1" s="347"/>
      <c r="BN1" s="347"/>
      <c r="BO1" s="347"/>
      <c r="BP1" s="347"/>
      <c r="BQ1" s="347"/>
      <c r="BR1" s="347"/>
      <c r="BS1" s="347"/>
      <c r="BT1" s="347"/>
      <c r="BU1" s="347"/>
      <c r="BV1" s="347"/>
      <c r="BW1" s="347"/>
      <c r="BX1" s="347"/>
      <c r="BY1" s="347"/>
      <c r="BZ1" s="347"/>
      <c r="CA1" s="347"/>
      <c r="CB1" s="347"/>
      <c r="CC1" s="347"/>
      <c r="CD1" s="347"/>
      <c r="CE1" s="347"/>
      <c r="CF1" s="347"/>
      <c r="CG1" s="347"/>
      <c r="CH1" s="347"/>
      <c r="CI1" s="347"/>
      <c r="CJ1" s="347"/>
      <c r="CK1" s="347"/>
      <c r="CL1" s="347"/>
      <c r="CM1" s="347"/>
      <c r="CN1" s="347"/>
      <c r="CO1" s="347"/>
      <c r="CP1" s="347"/>
      <c r="CQ1" s="347"/>
      <c r="CR1" s="347"/>
      <c r="CS1" s="347"/>
      <c r="CT1" s="347"/>
      <c r="CU1" s="347"/>
      <c r="CV1" s="347"/>
      <c r="CW1" s="347"/>
      <c r="CX1" s="347"/>
      <c r="CY1" s="347"/>
      <c r="CZ1" s="347"/>
      <c r="DA1" s="347"/>
      <c r="DB1" s="347"/>
      <c r="DC1" s="347"/>
      <c r="DD1" s="347"/>
      <c r="DE1" s="347"/>
      <c r="DF1" s="347"/>
      <c r="DG1" s="347"/>
      <c r="DH1" s="347"/>
      <c r="DI1" s="347"/>
      <c r="DJ1" s="347"/>
      <c r="DK1" s="347"/>
      <c r="DL1" s="347"/>
      <c r="DM1" s="347"/>
      <c r="DN1" s="347"/>
      <c r="DO1" s="347"/>
      <c r="DP1" s="347"/>
      <c r="DQ1" s="347"/>
      <c r="DR1" s="347"/>
      <c r="DS1" s="347"/>
      <c r="DT1" s="347"/>
      <c r="DU1" s="347"/>
      <c r="DV1" s="347"/>
      <c r="DW1" s="347"/>
      <c r="DX1" s="347"/>
      <c r="DY1" s="347"/>
      <c r="DZ1" s="347"/>
      <c r="EA1" s="347"/>
      <c r="EB1" s="347"/>
      <c r="EC1" s="347"/>
      <c r="ED1" s="347"/>
      <c r="EE1" s="347"/>
      <c r="EF1" s="347"/>
      <c r="EG1" s="347"/>
      <c r="EH1" s="347"/>
      <c r="EI1" s="347"/>
      <c r="EJ1" s="347"/>
      <c r="EK1" s="347"/>
      <c r="EL1" s="347"/>
      <c r="EM1" s="347"/>
      <c r="EN1" s="347"/>
      <c r="EO1" s="347"/>
      <c r="EP1" s="347"/>
      <c r="EQ1" s="347"/>
      <c r="ER1" s="347"/>
      <c r="ES1" s="347"/>
      <c r="ET1" s="347"/>
      <c r="EU1" s="347"/>
      <c r="EV1" s="347"/>
      <c r="EW1" s="347"/>
      <c r="EX1" s="347"/>
      <c r="EY1" s="347"/>
      <c r="EZ1" s="347"/>
      <c r="FA1" s="347"/>
    </row>
    <row r="2" spans="1:157" ht="14.25" customHeight="1" x14ac:dyDescent="0.4">
      <c r="C2" s="287"/>
      <c r="D2" s="287"/>
      <c r="E2" s="287"/>
      <c r="F2" s="287"/>
      <c r="G2" s="287"/>
      <c r="H2" s="287"/>
      <c r="I2" s="287"/>
      <c r="J2" s="287"/>
      <c r="K2" s="287"/>
      <c r="L2" s="287"/>
      <c r="M2" s="287"/>
      <c r="N2" s="287"/>
      <c r="O2" s="287"/>
      <c r="P2" s="287"/>
      <c r="Q2" s="287"/>
      <c r="R2" s="287"/>
      <c r="S2" s="287"/>
      <c r="T2" s="287"/>
      <c r="U2" s="287"/>
      <c r="V2" s="287"/>
      <c r="W2" s="287"/>
      <c r="X2" s="287"/>
      <c r="Y2" s="287"/>
      <c r="Z2" s="287"/>
      <c r="AA2" s="287"/>
      <c r="AB2" s="287"/>
      <c r="AC2" s="287"/>
      <c r="AD2" s="287"/>
    </row>
    <row r="3" spans="1:157" ht="48.75" customHeight="1" x14ac:dyDescent="0.4">
      <c r="A3" s="285">
        <v>1</v>
      </c>
      <c r="D3" s="288"/>
      <c r="E3" s="288"/>
      <c r="F3" s="288"/>
      <c r="G3" s="288"/>
      <c r="H3" s="288"/>
      <c r="I3" s="288"/>
      <c r="J3" s="288"/>
      <c r="K3" s="288"/>
      <c r="L3" s="288"/>
      <c r="M3" s="288"/>
      <c r="N3" s="288"/>
      <c r="O3" s="288"/>
      <c r="P3" s="288"/>
      <c r="Q3" s="288"/>
      <c r="R3" s="288"/>
      <c r="S3" s="288"/>
      <c r="T3" s="288"/>
      <c r="U3" s="288"/>
      <c r="V3" s="288"/>
      <c r="W3" s="288"/>
      <c r="X3" s="288"/>
      <c r="Y3" s="288"/>
      <c r="Z3" s="288"/>
      <c r="AA3" s="288"/>
      <c r="AB3" s="288"/>
      <c r="AC3" s="288"/>
      <c r="AD3" s="288"/>
      <c r="AE3" s="288"/>
      <c r="AF3" s="288"/>
      <c r="AG3" s="288"/>
      <c r="AH3" s="288"/>
      <c r="AI3" s="288"/>
      <c r="AJ3" s="288"/>
    </row>
    <row r="4" spans="1:157" ht="32.1" customHeight="1" x14ac:dyDescent="0.4">
      <c r="A4" s="285">
        <v>2</v>
      </c>
      <c r="D4" s="288"/>
      <c r="E4" s="288"/>
      <c r="F4" s="288"/>
      <c r="G4" s="288"/>
      <c r="H4" s="288"/>
      <c r="I4" s="288"/>
      <c r="J4" s="288"/>
      <c r="K4" s="288"/>
      <c r="L4" s="288"/>
      <c r="M4" s="288"/>
      <c r="N4" s="288"/>
      <c r="O4" s="288"/>
      <c r="P4" s="288"/>
      <c r="Q4" s="288"/>
      <c r="R4" s="288"/>
      <c r="S4" s="288"/>
      <c r="T4" s="288"/>
      <c r="U4" s="288"/>
      <c r="V4" s="288"/>
      <c r="W4" s="288"/>
      <c r="X4" s="288"/>
      <c r="Y4" s="288"/>
      <c r="Z4" s="288"/>
      <c r="AA4" s="288"/>
      <c r="AB4" s="288"/>
      <c r="AC4" s="288"/>
      <c r="AD4" s="288"/>
      <c r="AE4" s="288"/>
      <c r="AF4" s="288"/>
      <c r="AG4" s="288"/>
      <c r="AH4" s="289" t="s">
        <v>233</v>
      </c>
      <c r="AI4" s="290" t="s">
        <v>234</v>
      </c>
      <c r="AJ4" s="288"/>
    </row>
    <row r="5" spans="1:157" ht="32.1" customHeight="1" x14ac:dyDescent="0.4">
      <c r="A5" s="285">
        <v>3</v>
      </c>
      <c r="D5" s="288"/>
      <c r="E5" s="288"/>
      <c r="F5" s="288"/>
      <c r="G5" s="288"/>
      <c r="H5" s="288"/>
      <c r="I5" s="288"/>
      <c r="J5" s="288"/>
      <c r="K5" s="288"/>
      <c r="L5" s="288"/>
      <c r="M5" s="288"/>
      <c r="N5" s="288"/>
      <c r="O5" s="288"/>
      <c r="P5" s="288"/>
      <c r="Q5" s="288"/>
      <c r="R5" s="288"/>
      <c r="S5" s="288"/>
      <c r="T5" s="288"/>
      <c r="U5" s="288"/>
      <c r="V5" s="288"/>
      <c r="W5" s="288"/>
      <c r="X5" s="288"/>
      <c r="Y5" s="288"/>
      <c r="Z5" s="288"/>
      <c r="AA5" s="288"/>
      <c r="AB5" s="288"/>
      <c r="AC5" s="288"/>
      <c r="AD5" s="288"/>
      <c r="AE5" s="288"/>
      <c r="AF5" s="288"/>
      <c r="AG5" s="288"/>
      <c r="AH5" s="291" t="s">
        <v>235</v>
      </c>
      <c r="AI5" s="292" t="s">
        <v>236</v>
      </c>
      <c r="AJ5" s="288"/>
    </row>
    <row r="6" spans="1:157" ht="21" customHeight="1" x14ac:dyDescent="0.4">
      <c r="A6" s="285">
        <v>5</v>
      </c>
      <c r="D6" s="288"/>
      <c r="E6" s="288"/>
      <c r="F6" s="288"/>
      <c r="G6" s="288"/>
      <c r="H6" s="288"/>
      <c r="I6" s="288"/>
      <c r="J6" s="288"/>
      <c r="K6" s="288"/>
      <c r="L6" s="288"/>
      <c r="M6" s="288"/>
      <c r="N6" s="288"/>
      <c r="O6" s="288"/>
      <c r="P6" s="288"/>
      <c r="Q6" s="288"/>
      <c r="R6" s="288"/>
      <c r="S6" s="288"/>
      <c r="T6" s="288"/>
      <c r="U6" s="288"/>
      <c r="V6" s="288"/>
      <c r="W6" s="288"/>
      <c r="X6" s="288"/>
      <c r="Y6" s="288"/>
      <c r="Z6" s="288"/>
      <c r="AA6" s="288"/>
      <c r="AB6" s="288"/>
      <c r="AC6" s="288"/>
      <c r="AD6" s="288"/>
      <c r="AE6" s="288"/>
      <c r="AF6" s="288"/>
      <c r="AH6" s="293" t="s">
        <v>249</v>
      </c>
      <c r="AI6" s="294" t="s">
        <v>250</v>
      </c>
      <c r="AJ6" s="288"/>
    </row>
    <row r="7" spans="1:157" ht="21" customHeight="1" x14ac:dyDescent="0.4">
      <c r="A7" s="285">
        <v>5</v>
      </c>
      <c r="D7" s="288"/>
      <c r="E7" s="288"/>
      <c r="F7" s="288"/>
      <c r="G7" s="288"/>
      <c r="H7" s="288"/>
      <c r="I7" s="288"/>
      <c r="J7" s="288"/>
      <c r="K7" s="288"/>
      <c r="L7" s="288"/>
      <c r="M7" s="288"/>
      <c r="N7" s="288"/>
      <c r="O7" s="288"/>
      <c r="P7" s="288"/>
      <c r="Q7" s="288"/>
      <c r="R7" s="288"/>
      <c r="S7" s="288"/>
      <c r="T7" s="288"/>
      <c r="U7" s="288"/>
      <c r="V7" s="288"/>
      <c r="W7" s="288"/>
      <c r="X7" s="288"/>
      <c r="Y7" s="288"/>
      <c r="Z7" s="288"/>
      <c r="AA7" s="288"/>
      <c r="AB7" s="288"/>
      <c r="AC7" s="288"/>
      <c r="AD7" s="288"/>
      <c r="AE7" s="288"/>
      <c r="AF7" s="288"/>
      <c r="AH7" s="295" t="e">
        <f>AH6+1</f>
        <v>#VALUE!</v>
      </c>
      <c r="AI7" s="294" t="e">
        <f>AI6+1</f>
        <v>#VALUE!</v>
      </c>
      <c r="AJ7" s="288"/>
    </row>
    <row r="8" spans="1:157" ht="22.9" customHeight="1" x14ac:dyDescent="0.4">
      <c r="A8" s="285">
        <v>5</v>
      </c>
      <c r="D8" s="288"/>
      <c r="E8" s="288"/>
      <c r="F8" s="288"/>
      <c r="G8" s="288"/>
      <c r="H8" s="288"/>
      <c r="I8" s="288"/>
      <c r="J8" s="288"/>
      <c r="K8" s="288"/>
      <c r="L8" s="288"/>
      <c r="M8" s="288"/>
      <c r="N8" s="288"/>
      <c r="O8" s="288"/>
      <c r="P8" s="288"/>
      <c r="Q8" s="288"/>
      <c r="R8" s="288"/>
      <c r="S8" s="288"/>
      <c r="T8" s="288"/>
      <c r="U8" s="288"/>
      <c r="V8" s="288"/>
      <c r="W8" s="288"/>
      <c r="X8" s="288"/>
      <c r="Y8" s="288"/>
      <c r="Z8" s="288"/>
      <c r="AA8" s="288"/>
      <c r="AB8" s="288"/>
      <c r="AC8" s="288"/>
      <c r="AD8" s="288"/>
      <c r="AE8" s="288"/>
      <c r="AF8" s="288"/>
      <c r="AH8" s="295" t="e">
        <f t="shared" ref="AH8:AI23" si="0">AH7+1</f>
        <v>#VALUE!</v>
      </c>
      <c r="AI8" s="296" t="e">
        <f t="shared" si="0"/>
        <v>#VALUE!</v>
      </c>
      <c r="AJ8" s="288"/>
    </row>
    <row r="9" spans="1:157" ht="22.9" customHeight="1" x14ac:dyDescent="0.4">
      <c r="A9" s="285">
        <v>5</v>
      </c>
      <c r="D9" s="288"/>
      <c r="E9" s="288"/>
      <c r="F9" s="288"/>
      <c r="G9" s="288"/>
      <c r="H9" s="288"/>
      <c r="I9" s="288"/>
      <c r="J9" s="288"/>
      <c r="K9" s="288"/>
      <c r="L9" s="288"/>
      <c r="M9" s="288"/>
      <c r="N9" s="288"/>
      <c r="O9" s="288"/>
      <c r="P9" s="288"/>
      <c r="Q9" s="288"/>
      <c r="R9" s="288"/>
      <c r="S9" s="288"/>
      <c r="T9" s="288"/>
      <c r="U9" s="288"/>
      <c r="V9" s="288"/>
      <c r="W9" s="288"/>
      <c r="X9" s="288"/>
      <c r="Y9" s="288"/>
      <c r="Z9" s="288"/>
      <c r="AA9" s="288"/>
      <c r="AB9" s="288"/>
      <c r="AC9" s="288"/>
      <c r="AD9" s="288"/>
      <c r="AE9" s="288"/>
      <c r="AF9" s="288"/>
      <c r="AH9" s="295" t="e">
        <f t="shared" si="0"/>
        <v>#VALUE!</v>
      </c>
      <c r="AI9" s="297" t="e">
        <f t="shared" si="0"/>
        <v>#VALUE!</v>
      </c>
      <c r="AJ9" s="288"/>
    </row>
    <row r="10" spans="1:157" ht="22.9" customHeight="1" x14ac:dyDescent="0.4">
      <c r="A10" s="285">
        <v>5</v>
      </c>
      <c r="D10" s="288"/>
      <c r="E10" s="288"/>
      <c r="F10" s="288"/>
      <c r="G10" s="288"/>
      <c r="H10" s="288"/>
      <c r="I10" s="288"/>
      <c r="J10" s="288"/>
      <c r="K10" s="288"/>
      <c r="L10" s="288"/>
      <c r="M10" s="288"/>
      <c r="N10" s="288"/>
      <c r="O10" s="288"/>
      <c r="P10" s="288"/>
      <c r="Q10" s="288"/>
      <c r="R10" s="288"/>
      <c r="S10" s="288"/>
      <c r="T10" s="288"/>
      <c r="U10" s="288"/>
      <c r="V10" s="288"/>
      <c r="W10" s="288"/>
      <c r="X10" s="288"/>
      <c r="Y10" s="288"/>
      <c r="Z10" s="288"/>
      <c r="AA10" s="288"/>
      <c r="AB10" s="288"/>
      <c r="AC10" s="288"/>
      <c r="AD10" s="288"/>
      <c r="AE10" s="288"/>
      <c r="AF10" s="288"/>
      <c r="AH10" s="295" t="e">
        <f t="shared" si="0"/>
        <v>#VALUE!</v>
      </c>
      <c r="AI10" s="294" t="e">
        <f t="shared" si="0"/>
        <v>#VALUE!</v>
      </c>
      <c r="AJ10" s="288"/>
    </row>
    <row r="11" spans="1:157" ht="22.9" customHeight="1" x14ac:dyDescent="0.4">
      <c r="A11" s="285">
        <v>5</v>
      </c>
      <c r="D11" s="288"/>
      <c r="E11" s="288"/>
      <c r="F11" s="288"/>
      <c r="G11" s="288"/>
      <c r="H11" s="288"/>
      <c r="I11" s="288"/>
      <c r="J11" s="288"/>
      <c r="K11" s="288"/>
      <c r="L11" s="288"/>
      <c r="M11" s="288"/>
      <c r="N11" s="288"/>
      <c r="O11" s="288"/>
      <c r="P11" s="288"/>
      <c r="Q11" s="288"/>
      <c r="R11" s="288"/>
      <c r="S11" s="288"/>
      <c r="T11" s="288"/>
      <c r="U11" s="288"/>
      <c r="V11" s="288"/>
      <c r="W11" s="288"/>
      <c r="X11" s="288"/>
      <c r="Y11" s="288"/>
      <c r="Z11" s="288"/>
      <c r="AA11" s="288"/>
      <c r="AB11" s="288"/>
      <c r="AC11" s="288"/>
      <c r="AD11" s="288"/>
      <c r="AE11" s="288"/>
      <c r="AF11" s="288"/>
      <c r="AH11" s="298" t="e">
        <f t="shared" si="0"/>
        <v>#VALUE!</v>
      </c>
      <c r="AI11" s="294" t="e">
        <f t="shared" si="0"/>
        <v>#VALUE!</v>
      </c>
      <c r="AJ11" s="288"/>
    </row>
    <row r="12" spans="1:157" ht="22.9" customHeight="1" x14ac:dyDescent="0.4">
      <c r="A12" s="285">
        <v>5</v>
      </c>
      <c r="D12" s="288"/>
      <c r="E12" s="288"/>
      <c r="F12" s="288"/>
      <c r="G12" s="288"/>
      <c r="H12" s="288"/>
      <c r="I12" s="288"/>
      <c r="J12" s="288"/>
      <c r="K12" s="288"/>
      <c r="L12" s="288"/>
      <c r="M12" s="288"/>
      <c r="N12" s="288"/>
      <c r="O12" s="288"/>
      <c r="P12" s="288"/>
      <c r="Q12" s="288"/>
      <c r="R12" s="288"/>
      <c r="S12" s="288"/>
      <c r="T12" s="288"/>
      <c r="U12" s="288"/>
      <c r="V12" s="288"/>
      <c r="W12" s="288"/>
      <c r="X12" s="288"/>
      <c r="Y12" s="288"/>
      <c r="Z12" s="288"/>
      <c r="AA12" s="288"/>
      <c r="AB12" s="288"/>
      <c r="AC12" s="288"/>
      <c r="AD12" s="288"/>
      <c r="AE12" s="288"/>
      <c r="AF12" s="288"/>
      <c r="AH12" s="293" t="e">
        <f t="shared" si="0"/>
        <v>#VALUE!</v>
      </c>
      <c r="AI12" s="294" t="e">
        <f t="shared" si="0"/>
        <v>#VALUE!</v>
      </c>
      <c r="AJ12" s="288"/>
    </row>
    <row r="13" spans="1:157" ht="22.9" customHeight="1" x14ac:dyDescent="0.4">
      <c r="A13" s="285">
        <v>5</v>
      </c>
      <c r="D13" s="288"/>
      <c r="E13" s="288"/>
      <c r="F13" s="288"/>
      <c r="G13" s="288"/>
      <c r="H13" s="288"/>
      <c r="I13" s="288"/>
      <c r="J13" s="288"/>
      <c r="K13" s="288"/>
      <c r="L13" s="288"/>
      <c r="M13" s="288"/>
      <c r="N13" s="288"/>
      <c r="O13" s="288"/>
      <c r="P13" s="288"/>
      <c r="Q13" s="288"/>
      <c r="R13" s="288"/>
      <c r="S13" s="288"/>
      <c r="T13" s="288"/>
      <c r="U13" s="288"/>
      <c r="V13" s="288"/>
      <c r="W13" s="288"/>
      <c r="X13" s="288"/>
      <c r="Y13" s="288"/>
      <c r="Z13" s="288"/>
      <c r="AA13" s="288"/>
      <c r="AB13" s="288"/>
      <c r="AC13" s="288"/>
      <c r="AD13" s="288"/>
      <c r="AE13" s="288"/>
      <c r="AF13" s="288"/>
      <c r="AH13" s="293" t="e">
        <f t="shared" si="0"/>
        <v>#VALUE!</v>
      </c>
      <c r="AI13" s="294" t="e">
        <f t="shared" si="0"/>
        <v>#VALUE!</v>
      </c>
      <c r="AJ13" s="288"/>
    </row>
    <row r="14" spans="1:157" ht="22.9" customHeight="1" x14ac:dyDescent="0.4">
      <c r="A14" s="285">
        <v>5</v>
      </c>
      <c r="D14" s="288"/>
      <c r="E14" s="288"/>
      <c r="F14" s="288"/>
      <c r="G14" s="288"/>
      <c r="H14" s="288"/>
      <c r="I14" s="288"/>
      <c r="J14" s="288"/>
      <c r="K14" s="288"/>
      <c r="L14" s="288"/>
      <c r="M14" s="288"/>
      <c r="N14" s="288"/>
      <c r="O14" s="288"/>
      <c r="P14" s="288"/>
      <c r="Q14" s="288"/>
      <c r="R14" s="288"/>
      <c r="S14" s="288"/>
      <c r="T14" s="288"/>
      <c r="U14" s="288"/>
      <c r="V14" s="288"/>
      <c r="W14" s="288"/>
      <c r="X14" s="288"/>
      <c r="Y14" s="288"/>
      <c r="Z14" s="288"/>
      <c r="AA14" s="288"/>
      <c r="AB14" s="288"/>
      <c r="AC14" s="288"/>
      <c r="AD14" s="288"/>
      <c r="AE14" s="288"/>
      <c r="AF14" s="288"/>
      <c r="AH14" s="295" t="e">
        <f t="shared" si="0"/>
        <v>#VALUE!</v>
      </c>
      <c r="AI14" s="294" t="e">
        <f t="shared" si="0"/>
        <v>#VALUE!</v>
      </c>
      <c r="AJ14" s="288"/>
    </row>
    <row r="15" spans="1:157" ht="22.9" customHeight="1" x14ac:dyDescent="0.4">
      <c r="A15" s="285">
        <v>5</v>
      </c>
      <c r="D15" s="288"/>
      <c r="E15" s="288"/>
      <c r="F15" s="288"/>
      <c r="G15" s="288"/>
      <c r="H15" s="288"/>
      <c r="I15" s="288"/>
      <c r="J15" s="288"/>
      <c r="K15" s="288"/>
      <c r="L15" s="288"/>
      <c r="M15" s="288"/>
      <c r="N15" s="288"/>
      <c r="O15" s="288"/>
      <c r="P15" s="288"/>
      <c r="Q15" s="288"/>
      <c r="R15" s="288"/>
      <c r="S15" s="288"/>
      <c r="T15" s="288"/>
      <c r="U15" s="288"/>
      <c r="V15" s="288"/>
      <c r="W15" s="288"/>
      <c r="X15" s="288"/>
      <c r="Y15" s="288"/>
      <c r="Z15" s="288"/>
      <c r="AA15" s="288"/>
      <c r="AB15" s="288"/>
      <c r="AC15" s="288"/>
      <c r="AD15" s="288"/>
      <c r="AE15" s="288"/>
      <c r="AF15" s="288"/>
      <c r="AH15" s="295" t="e">
        <f t="shared" si="0"/>
        <v>#VALUE!</v>
      </c>
      <c r="AI15" s="296" t="e">
        <f t="shared" si="0"/>
        <v>#VALUE!</v>
      </c>
      <c r="AJ15" s="288"/>
    </row>
    <row r="16" spans="1:157" ht="22.9" customHeight="1" x14ac:dyDescent="0.4">
      <c r="A16" s="285">
        <v>5</v>
      </c>
      <c r="D16" s="288"/>
      <c r="E16" s="288"/>
      <c r="F16" s="288"/>
      <c r="G16" s="288"/>
      <c r="H16" s="288"/>
      <c r="I16" s="288"/>
      <c r="J16" s="288"/>
      <c r="K16" s="288"/>
      <c r="L16" s="288"/>
      <c r="M16" s="288"/>
      <c r="N16" s="288"/>
      <c r="O16" s="288"/>
      <c r="P16" s="288"/>
      <c r="Q16" s="288"/>
      <c r="R16" s="288"/>
      <c r="S16" s="288"/>
      <c r="T16" s="288"/>
      <c r="U16" s="288"/>
      <c r="V16" s="288"/>
      <c r="W16" s="288"/>
      <c r="X16" s="288"/>
      <c r="Y16" s="288"/>
      <c r="Z16" s="288"/>
      <c r="AA16" s="288"/>
      <c r="AB16" s="288"/>
      <c r="AC16" s="288"/>
      <c r="AD16" s="288"/>
      <c r="AE16" s="288"/>
      <c r="AF16" s="288"/>
      <c r="AH16" s="295" t="e">
        <f t="shared" si="0"/>
        <v>#VALUE!</v>
      </c>
      <c r="AI16" s="297" t="e">
        <f t="shared" si="0"/>
        <v>#VALUE!</v>
      </c>
      <c r="AJ16" s="288"/>
    </row>
    <row r="17" spans="1:36" ht="22.9" customHeight="1" x14ac:dyDescent="0.4">
      <c r="A17" s="285">
        <v>5</v>
      </c>
      <c r="D17" s="288"/>
      <c r="E17" s="288"/>
      <c r="F17" s="288"/>
      <c r="G17" s="288"/>
      <c r="H17" s="288"/>
      <c r="I17" s="288"/>
      <c r="J17" s="288"/>
      <c r="K17" s="288"/>
      <c r="L17" s="288"/>
      <c r="M17" s="288"/>
      <c r="N17" s="288"/>
      <c r="O17" s="288"/>
      <c r="P17" s="288"/>
      <c r="Q17" s="288"/>
      <c r="R17" s="288"/>
      <c r="S17" s="288"/>
      <c r="T17" s="288"/>
      <c r="U17" s="288"/>
      <c r="V17" s="288"/>
      <c r="W17" s="288"/>
      <c r="X17" s="288"/>
      <c r="Y17" s="288"/>
      <c r="Z17" s="288"/>
      <c r="AA17" s="288"/>
      <c r="AB17" s="288"/>
      <c r="AC17" s="288"/>
      <c r="AD17" s="288"/>
      <c r="AE17" s="288"/>
      <c r="AF17" s="288"/>
      <c r="AH17" s="295" t="e">
        <f t="shared" si="0"/>
        <v>#VALUE!</v>
      </c>
      <c r="AI17" s="297" t="e">
        <f t="shared" si="0"/>
        <v>#VALUE!</v>
      </c>
      <c r="AJ17" s="288"/>
    </row>
    <row r="18" spans="1:36" ht="22.9" customHeight="1" x14ac:dyDescent="0.4">
      <c r="A18" s="285">
        <v>5</v>
      </c>
      <c r="D18" s="288"/>
      <c r="E18" s="288"/>
      <c r="F18" s="288"/>
      <c r="G18" s="288"/>
      <c r="H18" s="288"/>
      <c r="I18" s="288"/>
      <c r="J18" s="288"/>
      <c r="K18" s="288"/>
      <c r="L18" s="288"/>
      <c r="M18" s="288"/>
      <c r="N18" s="288"/>
      <c r="O18" s="288"/>
      <c r="P18" s="288"/>
      <c r="Q18" s="288"/>
      <c r="R18" s="288"/>
      <c r="S18" s="288"/>
      <c r="T18" s="288"/>
      <c r="U18" s="288"/>
      <c r="V18" s="288"/>
      <c r="W18" s="288"/>
      <c r="X18" s="288"/>
      <c r="Y18" s="288"/>
      <c r="Z18" s="288"/>
      <c r="AA18" s="288"/>
      <c r="AB18" s="288"/>
      <c r="AC18" s="288"/>
      <c r="AD18" s="288"/>
      <c r="AE18" s="288"/>
      <c r="AF18" s="288"/>
      <c r="AH18" s="298" t="e">
        <f t="shared" si="0"/>
        <v>#VALUE!</v>
      </c>
      <c r="AI18" s="294" t="e">
        <f t="shared" si="0"/>
        <v>#VALUE!</v>
      </c>
      <c r="AJ18" s="288"/>
    </row>
    <row r="19" spans="1:36" ht="22.9" customHeight="1" x14ac:dyDescent="0.4">
      <c r="A19" s="285">
        <v>5</v>
      </c>
      <c r="D19" s="288"/>
      <c r="E19" s="288"/>
      <c r="F19" s="288"/>
      <c r="G19" s="288"/>
      <c r="H19" s="288"/>
      <c r="I19" s="288"/>
      <c r="J19" s="288"/>
      <c r="K19" s="288"/>
      <c r="L19" s="288"/>
      <c r="M19" s="288"/>
      <c r="N19" s="288"/>
      <c r="O19" s="288"/>
      <c r="P19" s="288"/>
      <c r="Q19" s="288"/>
      <c r="R19" s="288"/>
      <c r="S19" s="288"/>
      <c r="T19" s="288"/>
      <c r="U19" s="288"/>
      <c r="V19" s="288"/>
      <c r="W19" s="288"/>
      <c r="X19" s="288"/>
      <c r="Y19" s="288"/>
      <c r="Z19" s="288"/>
      <c r="AA19" s="288"/>
      <c r="AB19" s="288"/>
      <c r="AC19" s="288"/>
      <c r="AD19" s="288"/>
      <c r="AE19" s="288"/>
      <c r="AF19" s="288"/>
      <c r="AH19" s="293" t="e">
        <f t="shared" si="0"/>
        <v>#VALUE!</v>
      </c>
      <c r="AI19" s="294" t="e">
        <f t="shared" si="0"/>
        <v>#VALUE!</v>
      </c>
      <c r="AJ19" s="288"/>
    </row>
    <row r="20" spans="1:36" ht="22.9" customHeight="1" x14ac:dyDescent="0.4">
      <c r="A20" s="285">
        <v>5</v>
      </c>
      <c r="D20" s="288"/>
      <c r="E20" s="288"/>
      <c r="F20" s="288"/>
      <c r="G20" s="288"/>
      <c r="H20" s="288"/>
      <c r="I20" s="288"/>
      <c r="J20" s="288"/>
      <c r="K20" s="288"/>
      <c r="L20" s="288"/>
      <c r="M20" s="288"/>
      <c r="N20" s="288"/>
      <c r="O20" s="288"/>
      <c r="P20" s="288"/>
      <c r="Q20" s="288"/>
      <c r="R20" s="288"/>
      <c r="S20" s="288"/>
      <c r="T20" s="288"/>
      <c r="U20" s="288"/>
      <c r="V20" s="288"/>
      <c r="W20" s="288"/>
      <c r="X20" s="288"/>
      <c r="Y20" s="288"/>
      <c r="Z20" s="288"/>
      <c r="AA20" s="288"/>
      <c r="AB20" s="288"/>
      <c r="AC20" s="288"/>
      <c r="AD20" s="288"/>
      <c r="AE20" s="288"/>
      <c r="AF20" s="288"/>
      <c r="AH20" s="295" t="e">
        <f t="shared" si="0"/>
        <v>#VALUE!</v>
      </c>
      <c r="AI20" s="294" t="e">
        <f t="shared" si="0"/>
        <v>#VALUE!</v>
      </c>
      <c r="AJ20" s="288"/>
    </row>
    <row r="21" spans="1:36" ht="22.9" customHeight="1" x14ac:dyDescent="0.4">
      <c r="A21" s="285">
        <v>5</v>
      </c>
      <c r="D21" s="288"/>
      <c r="E21" s="288"/>
      <c r="F21" s="288"/>
      <c r="G21" s="288"/>
      <c r="H21" s="288"/>
      <c r="I21" s="288"/>
      <c r="J21" s="288"/>
      <c r="K21" s="288"/>
      <c r="L21" s="288"/>
      <c r="M21" s="288"/>
      <c r="N21" s="288"/>
      <c r="O21" s="288"/>
      <c r="P21" s="288"/>
      <c r="Q21" s="288"/>
      <c r="R21" s="288"/>
      <c r="S21" s="288"/>
      <c r="T21" s="288"/>
      <c r="U21" s="288"/>
      <c r="V21" s="288"/>
      <c r="W21" s="288"/>
      <c r="X21" s="288"/>
      <c r="Y21" s="288"/>
      <c r="Z21" s="288"/>
      <c r="AA21" s="288"/>
      <c r="AB21" s="288"/>
      <c r="AC21" s="288"/>
      <c r="AD21" s="288"/>
      <c r="AE21" s="288"/>
      <c r="AF21" s="288"/>
      <c r="AH21" s="295" t="e">
        <f t="shared" si="0"/>
        <v>#VALUE!</v>
      </c>
      <c r="AI21" s="294" t="e">
        <f t="shared" si="0"/>
        <v>#VALUE!</v>
      </c>
      <c r="AJ21" s="288"/>
    </row>
    <row r="22" spans="1:36" ht="22.9" customHeight="1" x14ac:dyDescent="0.4">
      <c r="A22" s="285">
        <v>5</v>
      </c>
      <c r="D22" s="288"/>
      <c r="E22" s="288"/>
      <c r="F22" s="288"/>
      <c r="G22" s="288"/>
      <c r="H22" s="288"/>
      <c r="I22" s="288"/>
      <c r="J22" s="288"/>
      <c r="K22" s="288"/>
      <c r="L22" s="288"/>
      <c r="M22" s="288"/>
      <c r="N22" s="288"/>
      <c r="O22" s="288"/>
      <c r="P22" s="288"/>
      <c r="Q22" s="288"/>
      <c r="R22" s="288"/>
      <c r="S22" s="288"/>
      <c r="T22" s="288"/>
      <c r="U22" s="288"/>
      <c r="V22" s="288"/>
      <c r="W22" s="288"/>
      <c r="X22" s="288"/>
      <c r="Y22" s="288"/>
      <c r="Z22" s="288"/>
      <c r="AA22" s="288"/>
      <c r="AB22" s="288"/>
      <c r="AC22" s="288"/>
      <c r="AD22" s="288"/>
      <c r="AE22" s="288"/>
      <c r="AF22" s="288"/>
      <c r="AH22" s="295" t="e">
        <f t="shared" si="0"/>
        <v>#VALUE!</v>
      </c>
      <c r="AI22" s="296" t="e">
        <f t="shared" si="0"/>
        <v>#VALUE!</v>
      </c>
      <c r="AJ22" s="288"/>
    </row>
    <row r="23" spans="1:36" ht="22.9" customHeight="1" x14ac:dyDescent="0.4">
      <c r="A23" s="285">
        <v>5</v>
      </c>
      <c r="D23" s="288"/>
      <c r="E23" s="288"/>
      <c r="F23" s="288"/>
      <c r="G23" s="288"/>
      <c r="H23" s="288"/>
      <c r="I23" s="288"/>
      <c r="J23" s="288"/>
      <c r="K23" s="288"/>
      <c r="L23" s="288"/>
      <c r="M23" s="288"/>
      <c r="N23" s="288"/>
      <c r="O23" s="288"/>
      <c r="P23" s="288"/>
      <c r="Q23" s="288"/>
      <c r="R23" s="288"/>
      <c r="S23" s="288"/>
      <c r="T23" s="288"/>
      <c r="U23" s="288"/>
      <c r="V23" s="288"/>
      <c r="W23" s="288"/>
      <c r="X23" s="288"/>
      <c r="Y23" s="288"/>
      <c r="Z23" s="288"/>
      <c r="AA23" s="288"/>
      <c r="AB23" s="288"/>
      <c r="AC23" s="288"/>
      <c r="AD23" s="288"/>
      <c r="AE23" s="288"/>
      <c r="AF23" s="288"/>
      <c r="AH23" s="295" t="e">
        <f t="shared" si="0"/>
        <v>#VALUE!</v>
      </c>
      <c r="AI23" s="297" t="e">
        <f t="shared" si="0"/>
        <v>#VALUE!</v>
      </c>
      <c r="AJ23" s="288"/>
    </row>
    <row r="24" spans="1:36" ht="22.9" customHeight="1" x14ac:dyDescent="0.4">
      <c r="A24" s="285">
        <v>5</v>
      </c>
      <c r="D24" s="288"/>
      <c r="E24" s="288"/>
      <c r="F24" s="288"/>
      <c r="G24" s="288"/>
      <c r="H24" s="288"/>
      <c r="I24" s="288"/>
      <c r="J24" s="288"/>
      <c r="K24" s="288"/>
      <c r="L24" s="288"/>
      <c r="M24" s="288"/>
      <c r="N24" s="288"/>
      <c r="O24" s="288"/>
      <c r="P24" s="288"/>
      <c r="Q24" s="288"/>
      <c r="R24" s="288"/>
      <c r="S24" s="288"/>
      <c r="T24" s="288"/>
      <c r="U24" s="288"/>
      <c r="V24" s="288"/>
      <c r="W24" s="288"/>
      <c r="X24" s="288"/>
      <c r="Y24" s="288"/>
      <c r="Z24" s="288"/>
      <c r="AA24" s="288"/>
      <c r="AB24" s="288"/>
      <c r="AC24" s="288"/>
      <c r="AD24" s="288"/>
      <c r="AE24" s="288"/>
      <c r="AF24" s="288"/>
      <c r="AH24" s="295" t="e">
        <f t="shared" ref="AH24:AI36" si="1">AH23+1</f>
        <v>#VALUE!</v>
      </c>
      <c r="AI24" s="294" t="e">
        <f t="shared" si="1"/>
        <v>#VALUE!</v>
      </c>
      <c r="AJ24" s="288"/>
    </row>
    <row r="25" spans="1:36" ht="22.9" customHeight="1" x14ac:dyDescent="0.4">
      <c r="A25" s="285">
        <v>5</v>
      </c>
      <c r="D25" s="288"/>
      <c r="E25" s="288"/>
      <c r="F25" s="288"/>
      <c r="G25" s="288"/>
      <c r="H25" s="288"/>
      <c r="I25" s="288"/>
      <c r="J25" s="288"/>
      <c r="K25" s="288"/>
      <c r="L25" s="288"/>
      <c r="M25" s="288"/>
      <c r="N25" s="288"/>
      <c r="O25" s="288"/>
      <c r="P25" s="288"/>
      <c r="Q25" s="288"/>
      <c r="R25" s="288"/>
      <c r="S25" s="288"/>
      <c r="T25" s="288"/>
      <c r="U25" s="288"/>
      <c r="V25" s="288"/>
      <c r="W25" s="288"/>
      <c r="X25" s="288"/>
      <c r="Y25" s="288"/>
      <c r="Z25" s="288"/>
      <c r="AA25" s="288"/>
      <c r="AB25" s="288"/>
      <c r="AC25" s="288"/>
      <c r="AD25" s="288"/>
      <c r="AE25" s="288"/>
      <c r="AF25" s="288"/>
      <c r="AH25" s="298" t="e">
        <f t="shared" si="1"/>
        <v>#VALUE!</v>
      </c>
      <c r="AI25" s="294" t="e">
        <f t="shared" si="1"/>
        <v>#VALUE!</v>
      </c>
      <c r="AJ25" s="288"/>
    </row>
    <row r="26" spans="1:36" ht="22.9" customHeight="1" x14ac:dyDescent="0.4">
      <c r="A26" s="285">
        <v>5</v>
      </c>
      <c r="D26" s="288"/>
      <c r="E26" s="288"/>
      <c r="F26" s="288"/>
      <c r="G26" s="288"/>
      <c r="H26" s="288"/>
      <c r="I26" s="288"/>
      <c r="J26" s="288"/>
      <c r="K26" s="288"/>
      <c r="L26" s="288"/>
      <c r="M26" s="288"/>
      <c r="N26" s="288"/>
      <c r="O26" s="288"/>
      <c r="P26" s="288"/>
      <c r="Q26" s="288"/>
      <c r="R26" s="288"/>
      <c r="S26" s="288"/>
      <c r="T26" s="288"/>
      <c r="U26" s="288"/>
      <c r="V26" s="288"/>
      <c r="W26" s="288"/>
      <c r="X26" s="288"/>
      <c r="Y26" s="288"/>
      <c r="Z26" s="288"/>
      <c r="AA26" s="288"/>
      <c r="AB26" s="288"/>
      <c r="AC26" s="288"/>
      <c r="AD26" s="288"/>
      <c r="AE26" s="288"/>
      <c r="AF26" s="288"/>
      <c r="AH26" s="293" t="e">
        <f t="shared" si="1"/>
        <v>#VALUE!</v>
      </c>
      <c r="AI26" s="294" t="e">
        <f t="shared" si="1"/>
        <v>#VALUE!</v>
      </c>
      <c r="AJ26" s="288"/>
    </row>
    <row r="27" spans="1:36" ht="22.9" customHeight="1" x14ac:dyDescent="0.4">
      <c r="A27" s="285">
        <v>5</v>
      </c>
      <c r="D27" s="288"/>
      <c r="E27" s="288"/>
      <c r="F27" s="288"/>
      <c r="G27" s="288"/>
      <c r="H27" s="288"/>
      <c r="I27" s="288"/>
      <c r="J27" s="288"/>
      <c r="K27" s="288"/>
      <c r="L27" s="288"/>
      <c r="M27" s="288"/>
      <c r="N27" s="288"/>
      <c r="O27" s="288"/>
      <c r="P27" s="288"/>
      <c r="Q27" s="288"/>
      <c r="R27" s="288"/>
      <c r="S27" s="288"/>
      <c r="T27" s="288"/>
      <c r="U27" s="288"/>
      <c r="V27" s="288"/>
      <c r="W27" s="288"/>
      <c r="X27" s="288"/>
      <c r="Y27" s="288"/>
      <c r="Z27" s="288"/>
      <c r="AA27" s="288"/>
      <c r="AB27" s="288"/>
      <c r="AC27" s="288"/>
      <c r="AD27" s="288"/>
      <c r="AE27" s="288"/>
      <c r="AF27" s="288"/>
      <c r="AH27" s="295" t="e">
        <f t="shared" si="1"/>
        <v>#VALUE!</v>
      </c>
      <c r="AI27" s="294" t="e">
        <f t="shared" si="1"/>
        <v>#VALUE!</v>
      </c>
      <c r="AJ27" s="288"/>
    </row>
    <row r="28" spans="1:36" ht="22.9" customHeight="1" x14ac:dyDescent="0.4">
      <c r="A28" s="285">
        <v>5</v>
      </c>
      <c r="D28" s="288"/>
      <c r="E28" s="288"/>
      <c r="F28" s="288"/>
      <c r="G28" s="288"/>
      <c r="H28" s="288"/>
      <c r="I28" s="288"/>
      <c r="J28" s="288"/>
      <c r="K28" s="288"/>
      <c r="L28" s="288"/>
      <c r="M28" s="288"/>
      <c r="N28" s="288"/>
      <c r="O28" s="288"/>
      <c r="P28" s="288"/>
      <c r="Q28" s="288"/>
      <c r="R28" s="288"/>
      <c r="S28" s="288"/>
      <c r="T28" s="288"/>
      <c r="U28" s="288"/>
      <c r="V28" s="288"/>
      <c r="W28" s="288"/>
      <c r="X28" s="288"/>
      <c r="Y28" s="288"/>
      <c r="Z28" s="288"/>
      <c r="AA28" s="288"/>
      <c r="AB28" s="288"/>
      <c r="AC28" s="288"/>
      <c r="AD28" s="288"/>
      <c r="AE28" s="288"/>
      <c r="AF28" s="288"/>
      <c r="AH28" s="295" t="e">
        <f t="shared" si="1"/>
        <v>#VALUE!</v>
      </c>
      <c r="AI28" s="297" t="e">
        <f t="shared" si="1"/>
        <v>#VALUE!</v>
      </c>
      <c r="AJ28" s="288"/>
    </row>
    <row r="29" spans="1:36" ht="22.9" customHeight="1" x14ac:dyDescent="0.4">
      <c r="A29" s="285">
        <v>5</v>
      </c>
      <c r="D29" s="288"/>
      <c r="E29" s="288"/>
      <c r="F29" s="288"/>
      <c r="G29" s="288"/>
      <c r="H29" s="288"/>
      <c r="I29" s="288"/>
      <c r="J29" s="288"/>
      <c r="K29" s="288"/>
      <c r="L29" s="288"/>
      <c r="M29" s="288"/>
      <c r="N29" s="288"/>
      <c r="O29" s="288"/>
      <c r="P29" s="288"/>
      <c r="Q29" s="288"/>
      <c r="R29" s="288"/>
      <c r="S29" s="288"/>
      <c r="T29" s="288"/>
      <c r="U29" s="288"/>
      <c r="V29" s="288"/>
      <c r="W29" s="288"/>
      <c r="X29" s="288"/>
      <c r="Y29" s="288"/>
      <c r="Z29" s="288"/>
      <c r="AA29" s="288"/>
      <c r="AB29" s="288"/>
      <c r="AC29" s="288"/>
      <c r="AD29" s="288"/>
      <c r="AE29" s="288"/>
      <c r="AF29" s="288"/>
      <c r="AH29" s="295" t="e">
        <f t="shared" si="1"/>
        <v>#VALUE!</v>
      </c>
      <c r="AI29" s="296" t="e">
        <f t="shared" si="1"/>
        <v>#VALUE!</v>
      </c>
      <c r="AJ29" s="288"/>
    </row>
    <row r="30" spans="1:36" ht="22.9" customHeight="1" x14ac:dyDescent="0.4">
      <c r="A30" s="285">
        <v>5</v>
      </c>
      <c r="D30" s="288"/>
      <c r="E30" s="288"/>
      <c r="F30" s="288"/>
      <c r="G30" s="288"/>
      <c r="H30" s="288"/>
      <c r="I30" s="288"/>
      <c r="J30" s="288"/>
      <c r="K30" s="288"/>
      <c r="L30" s="288"/>
      <c r="M30" s="288"/>
      <c r="N30" s="288"/>
      <c r="O30" s="288"/>
      <c r="P30" s="288"/>
      <c r="Q30" s="288"/>
      <c r="R30" s="288"/>
      <c r="S30" s="288"/>
      <c r="T30" s="288"/>
      <c r="U30" s="288"/>
      <c r="V30" s="288"/>
      <c r="W30" s="288"/>
      <c r="X30" s="288"/>
      <c r="Y30" s="288"/>
      <c r="Z30" s="288"/>
      <c r="AA30" s="288"/>
      <c r="AB30" s="288"/>
      <c r="AC30" s="288"/>
      <c r="AD30" s="288"/>
      <c r="AE30" s="288"/>
      <c r="AF30" s="288"/>
      <c r="AH30" s="295" t="e">
        <f t="shared" si="1"/>
        <v>#VALUE!</v>
      </c>
      <c r="AI30" s="297" t="e">
        <f t="shared" si="1"/>
        <v>#VALUE!</v>
      </c>
      <c r="AJ30" s="288"/>
    </row>
    <row r="31" spans="1:36" ht="22.9" customHeight="1" x14ac:dyDescent="0.4">
      <c r="A31" s="285">
        <v>5</v>
      </c>
      <c r="D31" s="288"/>
      <c r="E31" s="288"/>
      <c r="F31" s="288"/>
      <c r="G31" s="288"/>
      <c r="H31" s="288"/>
      <c r="I31" s="288"/>
      <c r="J31" s="288"/>
      <c r="K31" s="288"/>
      <c r="L31" s="288"/>
      <c r="M31" s="288"/>
      <c r="N31" s="288"/>
      <c r="O31" s="288"/>
      <c r="P31" s="288"/>
      <c r="Q31" s="288"/>
      <c r="R31" s="288"/>
      <c r="S31" s="288"/>
      <c r="T31" s="288"/>
      <c r="U31" s="288"/>
      <c r="V31" s="288"/>
      <c r="W31" s="288"/>
      <c r="X31" s="288"/>
      <c r="Y31" s="288"/>
      <c r="Z31" s="288"/>
      <c r="AA31" s="288"/>
      <c r="AB31" s="288"/>
      <c r="AC31" s="288"/>
      <c r="AD31" s="288"/>
      <c r="AE31" s="288"/>
      <c r="AF31" s="288"/>
      <c r="AH31" s="295" t="e">
        <f t="shared" si="1"/>
        <v>#VALUE!</v>
      </c>
      <c r="AI31" s="294" t="e">
        <f t="shared" si="1"/>
        <v>#VALUE!</v>
      </c>
      <c r="AJ31" s="288"/>
    </row>
    <row r="32" spans="1:36" ht="22.9" customHeight="1" x14ac:dyDescent="0.4">
      <c r="A32" s="285">
        <v>5</v>
      </c>
      <c r="D32" s="288"/>
      <c r="E32" s="288"/>
      <c r="F32" s="288"/>
      <c r="G32" s="288"/>
      <c r="H32" s="288"/>
      <c r="I32" s="288"/>
      <c r="J32" s="288"/>
      <c r="K32" s="288"/>
      <c r="L32" s="288"/>
      <c r="M32" s="288"/>
      <c r="N32" s="288"/>
      <c r="O32" s="288"/>
      <c r="P32" s="288"/>
      <c r="Q32" s="288"/>
      <c r="R32" s="288"/>
      <c r="S32" s="288"/>
      <c r="T32" s="288"/>
      <c r="U32" s="288"/>
      <c r="V32" s="288"/>
      <c r="W32" s="288"/>
      <c r="X32" s="288"/>
      <c r="Y32" s="288"/>
      <c r="Z32" s="288"/>
      <c r="AA32" s="288"/>
      <c r="AB32" s="288"/>
      <c r="AC32" s="288"/>
      <c r="AD32" s="288"/>
      <c r="AE32" s="288"/>
      <c r="AF32" s="288"/>
      <c r="AH32" s="298" t="e">
        <f t="shared" si="1"/>
        <v>#VALUE!</v>
      </c>
      <c r="AI32" s="294" t="e">
        <f t="shared" si="1"/>
        <v>#VALUE!</v>
      </c>
      <c r="AJ32" s="288"/>
    </row>
    <row r="33" spans="1:36" ht="22.9" customHeight="1" x14ac:dyDescent="0.4">
      <c r="A33" s="285">
        <v>5</v>
      </c>
      <c r="D33" s="288"/>
      <c r="E33" s="288"/>
      <c r="F33" s="288"/>
      <c r="G33" s="288"/>
      <c r="H33" s="288"/>
      <c r="I33" s="288"/>
      <c r="J33" s="288"/>
      <c r="K33" s="288"/>
      <c r="L33" s="288"/>
      <c r="M33" s="288"/>
      <c r="N33" s="288"/>
      <c r="O33" s="288"/>
      <c r="P33" s="288"/>
      <c r="Q33" s="288"/>
      <c r="R33" s="288"/>
      <c r="S33" s="288"/>
      <c r="T33" s="288"/>
      <c r="U33" s="288"/>
      <c r="V33" s="288"/>
      <c r="W33" s="288"/>
      <c r="X33" s="288"/>
      <c r="Y33" s="288"/>
      <c r="Z33" s="288"/>
      <c r="AA33" s="288"/>
      <c r="AB33" s="288"/>
      <c r="AC33" s="288"/>
      <c r="AD33" s="288"/>
      <c r="AE33" s="288"/>
      <c r="AF33" s="288"/>
      <c r="AH33" s="293" t="e">
        <f t="shared" si="1"/>
        <v>#VALUE!</v>
      </c>
      <c r="AI33" s="294" t="e">
        <f t="shared" si="1"/>
        <v>#VALUE!</v>
      </c>
      <c r="AJ33" s="288"/>
    </row>
    <row r="34" spans="1:36" ht="22.9" customHeight="1" x14ac:dyDescent="0.4">
      <c r="A34" s="285">
        <v>5</v>
      </c>
      <c r="D34" s="288"/>
      <c r="E34" s="288"/>
      <c r="F34" s="288"/>
      <c r="G34" s="288"/>
      <c r="H34" s="288"/>
      <c r="I34" s="288"/>
      <c r="J34" s="288"/>
      <c r="K34" s="288"/>
      <c r="L34" s="288"/>
      <c r="M34" s="288"/>
      <c r="N34" s="288"/>
      <c r="O34" s="288"/>
      <c r="P34" s="288"/>
      <c r="Q34" s="288"/>
      <c r="R34" s="288"/>
      <c r="S34" s="288"/>
      <c r="T34" s="288"/>
      <c r="U34" s="288"/>
      <c r="V34" s="288"/>
      <c r="W34" s="288"/>
      <c r="X34" s="288"/>
      <c r="Y34" s="288"/>
      <c r="Z34" s="288"/>
      <c r="AA34" s="288"/>
      <c r="AB34" s="288"/>
      <c r="AC34" s="288"/>
      <c r="AD34" s="288"/>
      <c r="AE34" s="288"/>
      <c r="AF34" s="288"/>
      <c r="AH34" s="295" t="e">
        <f t="shared" si="1"/>
        <v>#VALUE!</v>
      </c>
      <c r="AI34" s="294" t="e">
        <f t="shared" si="1"/>
        <v>#VALUE!</v>
      </c>
      <c r="AJ34" s="288"/>
    </row>
    <row r="35" spans="1:36" ht="22.9" customHeight="1" x14ac:dyDescent="0.4">
      <c r="A35" s="285">
        <v>5</v>
      </c>
      <c r="D35" s="288"/>
      <c r="E35" s="288"/>
      <c r="F35" s="288"/>
      <c r="G35" s="288"/>
      <c r="H35" s="288"/>
      <c r="I35" s="288"/>
      <c r="J35" s="288"/>
      <c r="K35" s="288"/>
      <c r="L35" s="288"/>
      <c r="M35" s="288"/>
      <c r="N35" s="288"/>
      <c r="O35" s="288"/>
      <c r="P35" s="288"/>
      <c r="Q35" s="288"/>
      <c r="R35" s="288"/>
      <c r="S35" s="288"/>
      <c r="T35" s="288"/>
      <c r="U35" s="288"/>
      <c r="V35" s="288"/>
      <c r="W35" s="288"/>
      <c r="X35" s="288"/>
      <c r="Y35" s="288"/>
      <c r="Z35" s="288"/>
      <c r="AA35" s="288"/>
      <c r="AB35" s="288"/>
      <c r="AC35" s="288"/>
      <c r="AD35" s="288"/>
      <c r="AE35" s="288"/>
      <c r="AF35" s="288"/>
      <c r="AH35" s="295" t="e">
        <f t="shared" si="1"/>
        <v>#VALUE!</v>
      </c>
      <c r="AI35" s="299" t="e">
        <f t="shared" si="1"/>
        <v>#VALUE!</v>
      </c>
      <c r="AJ35" s="288"/>
    </row>
    <row r="36" spans="1:36" ht="22.9" customHeight="1" x14ac:dyDescent="0.4">
      <c r="A36" s="285">
        <v>5</v>
      </c>
      <c r="D36" s="288"/>
      <c r="E36" s="288"/>
      <c r="F36" s="288"/>
      <c r="G36" s="288"/>
      <c r="H36" s="288"/>
      <c r="I36" s="288"/>
      <c r="J36" s="288"/>
      <c r="K36" s="288"/>
      <c r="L36" s="288"/>
      <c r="M36" s="288"/>
      <c r="N36" s="288"/>
      <c r="O36" s="288"/>
      <c r="P36" s="288"/>
      <c r="Q36" s="288"/>
      <c r="R36" s="288"/>
      <c r="S36" s="288"/>
      <c r="T36" s="288"/>
      <c r="U36" s="288"/>
      <c r="V36" s="288"/>
      <c r="W36" s="288"/>
      <c r="X36" s="288"/>
      <c r="Y36" s="288"/>
      <c r="Z36" s="288"/>
      <c r="AA36" s="288"/>
      <c r="AB36" s="288"/>
      <c r="AC36" s="288"/>
      <c r="AD36" s="288"/>
      <c r="AE36" s="288"/>
      <c r="AF36" s="288"/>
      <c r="AH36" s="295" t="e">
        <f t="shared" si="1"/>
        <v>#VALUE!</v>
      </c>
      <c r="AI36" s="299" t="e">
        <f t="shared" si="1"/>
        <v>#VALUE!</v>
      </c>
      <c r="AJ36" s="288"/>
    </row>
    <row r="37" spans="1:36" ht="22.9" customHeight="1" x14ac:dyDescent="0.4">
      <c r="A37" s="285">
        <v>5</v>
      </c>
      <c r="D37" s="288"/>
      <c r="E37" s="288"/>
      <c r="F37" s="288"/>
      <c r="G37" s="288"/>
      <c r="H37" s="288"/>
      <c r="I37" s="288"/>
      <c r="J37" s="288"/>
      <c r="K37" s="288"/>
      <c r="L37" s="288"/>
      <c r="M37" s="288"/>
      <c r="N37" s="288"/>
      <c r="O37" s="288"/>
      <c r="P37" s="288"/>
      <c r="Q37" s="288"/>
      <c r="R37" s="288"/>
      <c r="S37" s="288"/>
      <c r="T37" s="288"/>
      <c r="U37" s="288"/>
      <c r="V37" s="288"/>
      <c r="W37" s="288"/>
      <c r="X37" s="288"/>
      <c r="Y37" s="288"/>
      <c r="Z37" s="288"/>
      <c r="AA37" s="288"/>
      <c r="AB37" s="288"/>
      <c r="AC37" s="288"/>
      <c r="AD37" s="288"/>
      <c r="AE37" s="288"/>
      <c r="AF37" s="288"/>
      <c r="AI37" s="288"/>
      <c r="AJ37" s="288"/>
    </row>
    <row r="38" spans="1:36" ht="22.9" customHeight="1" x14ac:dyDescent="0.4">
      <c r="A38" s="285">
        <v>5</v>
      </c>
      <c r="D38" s="288"/>
      <c r="E38" s="288"/>
      <c r="F38" s="288"/>
      <c r="G38" s="288"/>
      <c r="H38" s="288"/>
      <c r="I38" s="288"/>
      <c r="J38" s="288"/>
      <c r="K38" s="288"/>
      <c r="L38" s="288"/>
      <c r="M38" s="288"/>
      <c r="N38" s="288"/>
      <c r="O38" s="288"/>
      <c r="P38" s="288"/>
      <c r="Q38" s="288"/>
      <c r="R38" s="288"/>
      <c r="S38" s="288"/>
      <c r="T38" s="288"/>
      <c r="U38" s="288"/>
      <c r="V38" s="288"/>
      <c r="W38" s="288"/>
      <c r="X38" s="288"/>
      <c r="Y38" s="288"/>
      <c r="Z38" s="288"/>
      <c r="AA38" s="288"/>
      <c r="AB38" s="288"/>
      <c r="AC38" s="288"/>
      <c r="AD38" s="288"/>
      <c r="AE38" s="288"/>
      <c r="AF38" s="288"/>
    </row>
    <row r="39" spans="1:36" ht="35.1" customHeight="1" x14ac:dyDescent="0.15">
      <c r="A39" s="285">
        <v>6</v>
      </c>
      <c r="C39" s="287"/>
      <c r="D39" s="300"/>
      <c r="E39" s="300"/>
      <c r="F39" s="300"/>
      <c r="G39" s="300"/>
      <c r="H39" s="300"/>
      <c r="I39" s="300"/>
      <c r="J39" s="300"/>
      <c r="K39" s="300"/>
      <c r="L39" s="300"/>
      <c r="M39" s="300"/>
      <c r="N39" s="288"/>
      <c r="O39" s="288"/>
      <c r="P39" s="288"/>
      <c r="Q39" s="288"/>
      <c r="R39" s="288"/>
      <c r="S39" s="288"/>
      <c r="T39" s="288"/>
      <c r="U39" s="288"/>
      <c r="V39" s="288"/>
      <c r="W39" s="288"/>
      <c r="X39" s="288"/>
      <c r="Y39" s="288"/>
      <c r="Z39" s="288"/>
      <c r="AA39" s="288"/>
      <c r="AB39" s="288"/>
      <c r="AC39" s="288"/>
      <c r="AD39" s="288"/>
      <c r="AE39" s="288"/>
      <c r="AF39" s="288"/>
      <c r="AG39" s="288"/>
      <c r="AH39" s="301"/>
      <c r="AI39" s="301"/>
      <c r="AJ39" s="288"/>
    </row>
    <row r="40" spans="1:36" ht="35.1" customHeight="1" x14ac:dyDescent="0.4">
      <c r="A40" s="285">
        <v>6</v>
      </c>
      <c r="C40" s="287"/>
      <c r="D40" s="300"/>
      <c r="E40" s="300"/>
      <c r="F40" s="300"/>
      <c r="G40" s="300"/>
      <c r="H40" s="300"/>
      <c r="I40" s="300"/>
      <c r="J40" s="300"/>
      <c r="K40" s="300"/>
      <c r="L40" s="300"/>
      <c r="M40" s="300"/>
      <c r="N40" s="288"/>
      <c r="O40" s="288"/>
      <c r="P40" s="288"/>
      <c r="Q40" s="288"/>
      <c r="R40" s="288"/>
      <c r="S40" s="288"/>
      <c r="T40" s="288"/>
      <c r="U40" s="288"/>
      <c r="V40" s="288"/>
      <c r="W40" s="288"/>
      <c r="X40" s="288"/>
      <c r="Y40" s="288"/>
      <c r="Z40" s="288"/>
      <c r="AA40" s="288"/>
      <c r="AB40" s="288"/>
      <c r="AC40" s="288"/>
      <c r="AD40" s="288"/>
      <c r="AE40" s="288"/>
      <c r="AG40" s="288"/>
      <c r="AH40" s="288"/>
      <c r="AI40" s="288"/>
      <c r="AJ40" s="288"/>
    </row>
    <row r="41" spans="1:36" ht="39" customHeight="1" x14ac:dyDescent="0.15">
      <c r="A41" s="285">
        <v>8</v>
      </c>
      <c r="D41" s="288"/>
      <c r="E41" s="302" t="s">
        <v>190</v>
      </c>
      <c r="F41" s="302"/>
      <c r="G41" s="302"/>
      <c r="H41" s="302"/>
      <c r="I41" s="302"/>
      <c r="J41" s="302"/>
      <c r="K41" s="302"/>
      <c r="L41" s="302"/>
      <c r="M41" s="302"/>
      <c r="N41" s="302"/>
      <c r="O41" s="302"/>
      <c r="P41" s="302"/>
      <c r="Q41" s="302"/>
      <c r="R41" s="302"/>
      <c r="S41" s="302"/>
      <c r="T41" s="302"/>
      <c r="U41" s="302"/>
      <c r="V41" s="302"/>
      <c r="W41" s="302"/>
      <c r="X41" s="302"/>
      <c r="Y41" s="302"/>
      <c r="Z41" s="302"/>
      <c r="AA41" s="302"/>
      <c r="AB41" s="302"/>
      <c r="AC41" s="302"/>
      <c r="AD41" s="302"/>
      <c r="AE41" s="302"/>
      <c r="AJ41" s="303"/>
    </row>
    <row r="42" spans="1:36" ht="20.65" customHeight="1" x14ac:dyDescent="0.15">
      <c r="A42" s="285">
        <v>9</v>
      </c>
      <c r="D42" s="288"/>
      <c r="E42" s="288"/>
      <c r="F42" s="288"/>
      <c r="G42" s="288"/>
      <c r="H42" s="288"/>
      <c r="I42" s="288"/>
      <c r="J42" s="288"/>
      <c r="K42" s="288"/>
      <c r="L42" s="288"/>
      <c r="M42" s="288"/>
      <c r="N42" s="288"/>
      <c r="O42" s="288"/>
      <c r="P42" s="288"/>
      <c r="Q42" s="288"/>
      <c r="R42" s="288"/>
      <c r="S42" s="288"/>
      <c r="T42" s="288"/>
      <c r="U42" s="288"/>
      <c r="V42" s="288"/>
      <c r="W42" s="288"/>
      <c r="X42" s="288"/>
      <c r="Y42" s="288"/>
      <c r="Z42" s="288"/>
      <c r="AA42" s="288"/>
      <c r="AB42" s="288"/>
      <c r="AC42" s="288"/>
      <c r="AD42" s="288"/>
      <c r="AE42" s="288"/>
      <c r="AF42" s="288"/>
      <c r="AG42" s="288"/>
      <c r="AH42" s="288"/>
      <c r="AI42" s="288"/>
      <c r="AJ42" s="303"/>
    </row>
    <row r="43" spans="1:36" ht="33" customHeight="1" x14ac:dyDescent="0.15">
      <c r="A43" s="285">
        <v>10</v>
      </c>
      <c r="D43" s="288"/>
      <c r="E43" s="304" t="s">
        <v>237</v>
      </c>
      <c r="F43" s="304"/>
      <c r="G43" s="304"/>
      <c r="H43" s="304"/>
      <c r="I43" s="304"/>
      <c r="J43" s="304"/>
      <c r="K43" s="304"/>
      <c r="L43" s="304"/>
      <c r="M43" s="305"/>
      <c r="N43" s="306" t="s">
        <v>175</v>
      </c>
      <c r="O43" s="306"/>
      <c r="P43" s="307"/>
      <c r="Q43" s="308" t="s">
        <v>238</v>
      </c>
      <c r="R43" s="309"/>
      <c r="S43" s="310"/>
      <c r="T43" s="311" t="s">
        <v>239</v>
      </c>
      <c r="U43" s="312"/>
      <c r="V43" s="313"/>
      <c r="W43" s="314" t="s">
        <v>240</v>
      </c>
      <c r="X43" s="315"/>
      <c r="Y43" s="316"/>
      <c r="Z43" s="317" t="s">
        <v>241</v>
      </c>
      <c r="AA43" s="318"/>
      <c r="AB43" s="319"/>
      <c r="AC43" s="320" t="s">
        <v>242</v>
      </c>
      <c r="AD43" s="321"/>
      <c r="AE43" s="322"/>
      <c r="AF43" s="323" t="s">
        <v>243</v>
      </c>
      <c r="AG43" s="324"/>
      <c r="AH43" s="324"/>
      <c r="AI43" s="288"/>
      <c r="AJ43" s="325"/>
    </row>
    <row r="44" spans="1:36" ht="33.4" customHeight="1" x14ac:dyDescent="0.15">
      <c r="A44" s="285">
        <v>11</v>
      </c>
      <c r="D44" s="288"/>
      <c r="E44" s="304"/>
      <c r="F44" s="304"/>
      <c r="G44" s="304"/>
      <c r="H44" s="304"/>
      <c r="I44" s="304"/>
      <c r="J44" s="304"/>
      <c r="K44" s="304"/>
      <c r="L44" s="304"/>
      <c r="M44" s="305"/>
      <c r="N44" s="326" t="s">
        <v>251</v>
      </c>
      <c r="O44" s="327" t="s">
        <v>244</v>
      </c>
      <c r="P44" s="328"/>
      <c r="Q44" s="329" t="e">
        <f t="shared" ref="Q44:Q49" si="2">N44+1</f>
        <v>#VALUE!</v>
      </c>
      <c r="R44" s="330"/>
      <c r="S44" s="331"/>
      <c r="T44" s="329" t="e">
        <f t="shared" ref="T44:T49" si="3">Q44+1</f>
        <v>#VALUE!</v>
      </c>
      <c r="U44" s="330"/>
      <c r="V44" s="331"/>
      <c r="W44" s="329" t="e">
        <f t="shared" ref="W44:W49" si="4">T44+1</f>
        <v>#VALUE!</v>
      </c>
      <c r="X44" s="330"/>
      <c r="Y44" s="331"/>
      <c r="Z44" s="329" t="e">
        <f t="shared" ref="Z44:Z49" si="5">W44+1</f>
        <v>#VALUE!</v>
      </c>
      <c r="AA44" s="330"/>
      <c r="AB44" s="331"/>
      <c r="AC44" s="332" t="e">
        <f t="shared" ref="AC44:AC49" si="6">Z44+1</f>
        <v>#VALUE!</v>
      </c>
      <c r="AD44" s="333"/>
      <c r="AE44" s="334"/>
      <c r="AF44" s="335" t="e">
        <f t="shared" ref="AF44:AF49" si="7">AC44+1</f>
        <v>#VALUE!</v>
      </c>
      <c r="AG44" s="327"/>
      <c r="AH44" s="327"/>
      <c r="AI44" s="288"/>
      <c r="AJ44" s="325"/>
    </row>
    <row r="45" spans="1:36" ht="33.4" customHeight="1" x14ac:dyDescent="0.15">
      <c r="A45" s="285">
        <v>11</v>
      </c>
      <c r="D45" s="288"/>
      <c r="E45" s="304"/>
      <c r="F45" s="304"/>
      <c r="G45" s="304"/>
      <c r="H45" s="304"/>
      <c r="I45" s="304"/>
      <c r="J45" s="304"/>
      <c r="K45" s="304"/>
      <c r="L45" s="304"/>
      <c r="M45" s="336" t="s">
        <v>245</v>
      </c>
      <c r="N45" s="326" t="e">
        <f>AF44+1</f>
        <v>#VALUE!</v>
      </c>
      <c r="O45" s="327" t="s">
        <v>246</v>
      </c>
      <c r="P45" s="328"/>
      <c r="Q45" s="329" t="e">
        <f t="shared" si="2"/>
        <v>#VALUE!</v>
      </c>
      <c r="R45" s="330"/>
      <c r="S45" s="331"/>
      <c r="T45" s="329" t="e">
        <f t="shared" si="3"/>
        <v>#VALUE!</v>
      </c>
      <c r="U45" s="330"/>
      <c r="V45" s="331"/>
      <c r="W45" s="329" t="e">
        <f t="shared" si="4"/>
        <v>#VALUE!</v>
      </c>
      <c r="X45" s="330"/>
      <c r="Y45" s="331"/>
      <c r="Z45" s="329" t="e">
        <f t="shared" si="5"/>
        <v>#VALUE!</v>
      </c>
      <c r="AA45" s="330"/>
      <c r="AB45" s="331"/>
      <c r="AC45" s="332" t="e">
        <f t="shared" si="6"/>
        <v>#VALUE!</v>
      </c>
      <c r="AD45" s="333"/>
      <c r="AE45" s="334"/>
      <c r="AF45" s="335" t="e">
        <f t="shared" si="7"/>
        <v>#VALUE!</v>
      </c>
      <c r="AG45" s="327"/>
      <c r="AH45" s="327"/>
      <c r="AI45" s="288"/>
      <c r="AJ45" s="325"/>
    </row>
    <row r="46" spans="1:36" ht="33.4" customHeight="1" x14ac:dyDescent="0.15">
      <c r="A46" s="285">
        <v>11</v>
      </c>
      <c r="D46" s="288"/>
      <c r="E46" s="304"/>
      <c r="F46" s="304"/>
      <c r="G46" s="304"/>
      <c r="H46" s="304"/>
      <c r="I46" s="304"/>
      <c r="J46" s="304"/>
      <c r="K46" s="304"/>
      <c r="L46" s="304"/>
      <c r="M46" s="305"/>
      <c r="N46" s="337" t="e">
        <f>AF45+1</f>
        <v>#VALUE!</v>
      </c>
      <c r="O46" s="330"/>
      <c r="P46" s="331"/>
      <c r="Q46" s="329" t="e">
        <f t="shared" si="2"/>
        <v>#VALUE!</v>
      </c>
      <c r="R46" s="330"/>
      <c r="S46" s="331"/>
      <c r="T46" s="329" t="e">
        <f t="shared" si="3"/>
        <v>#VALUE!</v>
      </c>
      <c r="U46" s="330"/>
      <c r="V46" s="331"/>
      <c r="W46" s="329" t="e">
        <f t="shared" si="4"/>
        <v>#VALUE!</v>
      </c>
      <c r="X46" s="330"/>
      <c r="Y46" s="331"/>
      <c r="Z46" s="329" t="e">
        <f t="shared" si="5"/>
        <v>#VALUE!</v>
      </c>
      <c r="AA46" s="330"/>
      <c r="AB46" s="331"/>
      <c r="AC46" s="332" t="e">
        <f t="shared" si="6"/>
        <v>#VALUE!</v>
      </c>
      <c r="AD46" s="333"/>
      <c r="AE46" s="334"/>
      <c r="AF46" s="335" t="e">
        <f t="shared" si="7"/>
        <v>#VALUE!</v>
      </c>
      <c r="AG46" s="327"/>
      <c r="AH46" s="327"/>
      <c r="AI46" s="288"/>
      <c r="AJ46" s="325"/>
    </row>
    <row r="47" spans="1:36" ht="33.4" customHeight="1" x14ac:dyDescent="0.15">
      <c r="A47" s="285">
        <v>11</v>
      </c>
      <c r="D47" s="288"/>
      <c r="E47" s="338" t="s">
        <v>247</v>
      </c>
      <c r="F47" s="338"/>
      <c r="G47" s="338"/>
      <c r="H47" s="338"/>
      <c r="I47" s="338"/>
      <c r="J47" s="338"/>
      <c r="K47" s="338"/>
      <c r="L47" s="338"/>
      <c r="M47" s="305"/>
      <c r="N47" s="337" t="e">
        <f>AF46+1</f>
        <v>#VALUE!</v>
      </c>
      <c r="O47" s="330"/>
      <c r="P47" s="331"/>
      <c r="Q47" s="329" t="e">
        <f t="shared" si="2"/>
        <v>#VALUE!</v>
      </c>
      <c r="R47" s="330"/>
      <c r="S47" s="331"/>
      <c r="T47" s="329" t="e">
        <f t="shared" si="3"/>
        <v>#VALUE!</v>
      </c>
      <c r="U47" s="330"/>
      <c r="V47" s="331"/>
      <c r="W47" s="329" t="e">
        <f t="shared" si="4"/>
        <v>#VALUE!</v>
      </c>
      <c r="X47" s="330"/>
      <c r="Y47" s="331"/>
      <c r="Z47" s="329" t="e">
        <f t="shared" si="5"/>
        <v>#VALUE!</v>
      </c>
      <c r="AA47" s="330"/>
      <c r="AB47" s="331"/>
      <c r="AC47" s="332" t="e">
        <f t="shared" si="6"/>
        <v>#VALUE!</v>
      </c>
      <c r="AD47" s="333"/>
      <c r="AE47" s="334"/>
      <c r="AF47" s="335" t="e">
        <f t="shared" si="7"/>
        <v>#VALUE!</v>
      </c>
      <c r="AG47" s="327"/>
      <c r="AH47" s="327"/>
      <c r="AI47" s="288"/>
      <c r="AJ47" s="325"/>
    </row>
    <row r="48" spans="1:36" ht="33.4" customHeight="1" x14ac:dyDescent="0.15">
      <c r="A48" s="285">
        <v>11</v>
      </c>
      <c r="D48" s="288"/>
      <c r="E48" s="338"/>
      <c r="F48" s="338"/>
      <c r="G48" s="338"/>
      <c r="H48" s="338"/>
      <c r="I48" s="338"/>
      <c r="J48" s="338"/>
      <c r="K48" s="338"/>
      <c r="L48" s="338"/>
      <c r="M48" s="305"/>
      <c r="N48" s="337" t="e">
        <f>AF47+1</f>
        <v>#VALUE!</v>
      </c>
      <c r="O48" s="330"/>
      <c r="P48" s="331"/>
      <c r="Q48" s="329" t="e">
        <f t="shared" si="2"/>
        <v>#VALUE!</v>
      </c>
      <c r="R48" s="330"/>
      <c r="S48" s="331"/>
      <c r="T48" s="329" t="e">
        <f t="shared" si="3"/>
        <v>#VALUE!</v>
      </c>
      <c r="U48" s="330"/>
      <c r="V48" s="331"/>
      <c r="W48" s="339" t="e">
        <f t="shared" si="4"/>
        <v>#VALUE!</v>
      </c>
      <c r="X48" s="340"/>
      <c r="Y48" s="341"/>
      <c r="Z48" s="339" t="e">
        <f t="shared" si="5"/>
        <v>#VALUE!</v>
      </c>
      <c r="AA48" s="340"/>
      <c r="AB48" s="341"/>
      <c r="AC48" s="339" t="e">
        <f t="shared" si="6"/>
        <v>#VALUE!</v>
      </c>
      <c r="AD48" s="340"/>
      <c r="AE48" s="341"/>
      <c r="AF48" s="339" t="e">
        <f t="shared" si="7"/>
        <v>#VALUE!</v>
      </c>
      <c r="AG48" s="340"/>
      <c r="AH48" s="340"/>
      <c r="AI48" s="288"/>
      <c r="AJ48" s="325"/>
    </row>
    <row r="49" spans="1:36" ht="33.4" customHeight="1" x14ac:dyDescent="0.15">
      <c r="A49" s="285">
        <v>11</v>
      </c>
      <c r="D49" s="288"/>
      <c r="E49" s="338"/>
      <c r="F49" s="338"/>
      <c r="G49" s="338"/>
      <c r="H49" s="338"/>
      <c r="I49" s="338"/>
      <c r="J49" s="338"/>
      <c r="K49" s="338"/>
      <c r="L49" s="338"/>
      <c r="M49" s="305"/>
      <c r="N49" s="342" t="e">
        <f>AF48+1</f>
        <v>#VALUE!</v>
      </c>
      <c r="O49" s="343"/>
      <c r="P49" s="344"/>
      <c r="Q49" s="345" t="e">
        <f t="shared" si="2"/>
        <v>#VALUE!</v>
      </c>
      <c r="R49" s="343"/>
      <c r="S49" s="344"/>
      <c r="T49" s="345" t="e">
        <f t="shared" si="3"/>
        <v>#VALUE!</v>
      </c>
      <c r="U49" s="343"/>
      <c r="V49" s="344"/>
      <c r="W49" s="345" t="e">
        <f t="shared" si="4"/>
        <v>#VALUE!</v>
      </c>
      <c r="X49" s="343"/>
      <c r="Y49" s="344"/>
      <c r="Z49" s="345" t="e">
        <f t="shared" si="5"/>
        <v>#VALUE!</v>
      </c>
      <c r="AA49" s="343"/>
      <c r="AB49" s="344"/>
      <c r="AC49" s="345" t="e">
        <f t="shared" si="6"/>
        <v>#VALUE!</v>
      </c>
      <c r="AD49" s="343"/>
      <c r="AE49" s="344"/>
      <c r="AF49" s="345" t="e">
        <f t="shared" si="7"/>
        <v>#VALUE!</v>
      </c>
      <c r="AG49" s="343" t="s">
        <v>248</v>
      </c>
      <c r="AH49" s="343"/>
      <c r="AI49" s="288"/>
      <c r="AJ49" s="325"/>
    </row>
    <row r="50" spans="1:36" ht="10.15" customHeight="1" x14ac:dyDescent="0.4">
      <c r="D50" s="288"/>
      <c r="E50" s="288"/>
      <c r="F50" s="288"/>
      <c r="G50" s="288"/>
      <c r="H50" s="288"/>
      <c r="I50" s="288"/>
      <c r="J50" s="288"/>
      <c r="K50" s="288"/>
      <c r="L50" s="288"/>
      <c r="M50" s="288"/>
      <c r="N50" s="346"/>
      <c r="O50" s="346"/>
      <c r="P50" s="346"/>
      <c r="Q50" s="346"/>
      <c r="R50" s="346"/>
      <c r="S50" s="346"/>
      <c r="T50" s="346"/>
      <c r="U50" s="346"/>
      <c r="V50" s="346"/>
      <c r="W50" s="346"/>
      <c r="X50" s="346"/>
      <c r="Y50" s="346"/>
      <c r="Z50" s="346"/>
      <c r="AA50" s="346"/>
      <c r="AB50" s="346"/>
      <c r="AC50" s="346"/>
      <c r="AD50" s="346"/>
      <c r="AE50" s="346"/>
      <c r="AF50" s="346"/>
      <c r="AG50" s="346"/>
      <c r="AH50" s="346"/>
      <c r="AI50" s="305"/>
      <c r="AJ50" s="305"/>
    </row>
    <row r="52" spans="1:36" s="348" customFormat="1" x14ac:dyDescent="0.4">
      <c r="A52" s="347"/>
    </row>
    <row r="53" spans="1:36" s="348" customFormat="1" x14ac:dyDescent="0.4">
      <c r="A53" s="347"/>
    </row>
    <row r="54" spans="1:36" s="348" customFormat="1" x14ac:dyDescent="0.4">
      <c r="A54" s="347"/>
    </row>
    <row r="55" spans="1:36" s="348" customFormat="1" x14ac:dyDescent="0.4">
      <c r="A55" s="347"/>
    </row>
    <row r="56" spans="1:36" s="348" customFormat="1" x14ac:dyDescent="0.4">
      <c r="A56" s="347"/>
    </row>
    <row r="57" spans="1:36" s="348" customFormat="1" x14ac:dyDescent="0.4">
      <c r="A57" s="347"/>
    </row>
    <row r="58" spans="1:36" s="348" customFormat="1" x14ac:dyDescent="0.4">
      <c r="A58" s="347"/>
    </row>
    <row r="59" spans="1:36" s="348" customFormat="1" x14ac:dyDescent="0.4">
      <c r="A59" s="347"/>
    </row>
    <row r="60" spans="1:36" s="348" customFormat="1" x14ac:dyDescent="0.4">
      <c r="A60" s="347"/>
    </row>
    <row r="61" spans="1:36" s="348" customFormat="1" x14ac:dyDescent="0.4">
      <c r="A61" s="347"/>
    </row>
    <row r="62" spans="1:36" s="348" customFormat="1" x14ac:dyDescent="0.4">
      <c r="A62" s="347"/>
    </row>
    <row r="63" spans="1:36" s="348" customFormat="1" x14ac:dyDescent="0.4">
      <c r="A63" s="347"/>
    </row>
    <row r="64" spans="1:36" s="348" customFormat="1" x14ac:dyDescent="0.4">
      <c r="A64" s="347"/>
    </row>
    <row r="65" spans="1:1" s="348" customFormat="1" x14ac:dyDescent="0.4">
      <c r="A65" s="347"/>
    </row>
    <row r="66" spans="1:1" s="348" customFormat="1" x14ac:dyDescent="0.4">
      <c r="A66" s="347"/>
    </row>
    <row r="67" spans="1:1" s="348" customFormat="1" x14ac:dyDescent="0.4">
      <c r="A67" s="347"/>
    </row>
    <row r="68" spans="1:1" s="348" customFormat="1" x14ac:dyDescent="0.4">
      <c r="A68" s="347"/>
    </row>
    <row r="69" spans="1:1" s="348" customFormat="1" x14ac:dyDescent="0.4">
      <c r="A69" s="347"/>
    </row>
    <row r="70" spans="1:1" s="348" customFormat="1" x14ac:dyDescent="0.4">
      <c r="A70" s="347"/>
    </row>
    <row r="71" spans="1:1" s="348" customFormat="1" x14ac:dyDescent="0.4">
      <c r="A71" s="347"/>
    </row>
    <row r="72" spans="1:1" s="348" customFormat="1" x14ac:dyDescent="0.4">
      <c r="A72" s="347"/>
    </row>
    <row r="73" spans="1:1" s="348" customFormat="1" x14ac:dyDescent="0.4">
      <c r="A73" s="347"/>
    </row>
    <row r="74" spans="1:1" s="348" customFormat="1" x14ac:dyDescent="0.4">
      <c r="A74" s="347"/>
    </row>
    <row r="75" spans="1:1" s="348" customFormat="1" x14ac:dyDescent="0.4">
      <c r="A75" s="347"/>
    </row>
    <row r="76" spans="1:1" s="348" customFormat="1" x14ac:dyDescent="0.4">
      <c r="A76" s="347"/>
    </row>
    <row r="77" spans="1:1" s="348" customFormat="1" x14ac:dyDescent="0.4">
      <c r="A77" s="347"/>
    </row>
    <row r="78" spans="1:1" s="348" customFormat="1" x14ac:dyDescent="0.4">
      <c r="A78" s="347"/>
    </row>
    <row r="79" spans="1:1" s="348" customFormat="1" x14ac:dyDescent="0.4">
      <c r="A79" s="347"/>
    </row>
    <row r="80" spans="1:1" s="348" customFormat="1" x14ac:dyDescent="0.4">
      <c r="A80" s="347"/>
    </row>
    <row r="81" spans="1:1" s="348" customFormat="1" x14ac:dyDescent="0.4">
      <c r="A81" s="347"/>
    </row>
    <row r="82" spans="1:1" s="348" customFormat="1" x14ac:dyDescent="0.4">
      <c r="A82" s="347"/>
    </row>
    <row r="83" spans="1:1" s="348" customFormat="1" x14ac:dyDescent="0.4">
      <c r="A83" s="347"/>
    </row>
    <row r="84" spans="1:1" s="348" customFormat="1" x14ac:dyDescent="0.4">
      <c r="A84" s="347"/>
    </row>
    <row r="85" spans="1:1" s="348" customFormat="1" x14ac:dyDescent="0.4">
      <c r="A85" s="347"/>
    </row>
    <row r="86" spans="1:1" s="348" customFormat="1" x14ac:dyDescent="0.4">
      <c r="A86" s="347"/>
    </row>
    <row r="87" spans="1:1" s="348" customFormat="1" x14ac:dyDescent="0.4">
      <c r="A87" s="347"/>
    </row>
    <row r="88" spans="1:1" s="348" customFormat="1" x14ac:dyDescent="0.4">
      <c r="A88" s="347"/>
    </row>
    <row r="89" spans="1:1" s="348" customFormat="1" x14ac:dyDescent="0.4">
      <c r="A89" s="347"/>
    </row>
    <row r="90" spans="1:1" s="348" customFormat="1" x14ac:dyDescent="0.4">
      <c r="A90" s="347"/>
    </row>
    <row r="91" spans="1:1" s="348" customFormat="1" x14ac:dyDescent="0.4">
      <c r="A91" s="347"/>
    </row>
    <row r="92" spans="1:1" s="348" customFormat="1" x14ac:dyDescent="0.4">
      <c r="A92" s="347"/>
    </row>
    <row r="93" spans="1:1" s="348" customFormat="1" x14ac:dyDescent="0.4">
      <c r="A93" s="347"/>
    </row>
    <row r="94" spans="1:1" s="348" customFormat="1" x14ac:dyDescent="0.4">
      <c r="A94" s="347"/>
    </row>
    <row r="95" spans="1:1" s="348" customFormat="1" x14ac:dyDescent="0.4">
      <c r="A95" s="347"/>
    </row>
    <row r="96" spans="1:1" s="348" customFormat="1" x14ac:dyDescent="0.4">
      <c r="A96" s="347"/>
    </row>
    <row r="97" spans="1:1" s="348" customFormat="1" x14ac:dyDescent="0.4">
      <c r="A97" s="347"/>
    </row>
    <row r="98" spans="1:1" s="348" customFormat="1" x14ac:dyDescent="0.4">
      <c r="A98" s="347"/>
    </row>
    <row r="99" spans="1:1" s="348" customFormat="1" x14ac:dyDescent="0.4">
      <c r="A99" s="347"/>
    </row>
    <row r="100" spans="1:1" s="348" customFormat="1" x14ac:dyDescent="0.4">
      <c r="A100" s="347"/>
    </row>
    <row r="101" spans="1:1" s="348" customFormat="1" x14ac:dyDescent="0.4">
      <c r="A101" s="347"/>
    </row>
    <row r="102" spans="1:1" s="348" customFormat="1" x14ac:dyDescent="0.4">
      <c r="A102" s="347"/>
    </row>
    <row r="103" spans="1:1" s="348" customFormat="1" x14ac:dyDescent="0.4">
      <c r="A103" s="347"/>
    </row>
    <row r="104" spans="1:1" s="348" customFormat="1" x14ac:dyDescent="0.4">
      <c r="A104" s="347"/>
    </row>
    <row r="105" spans="1:1" s="348" customFormat="1" x14ac:dyDescent="0.4">
      <c r="A105" s="347"/>
    </row>
    <row r="106" spans="1:1" s="348" customFormat="1" x14ac:dyDescent="0.4">
      <c r="A106" s="347"/>
    </row>
    <row r="107" spans="1:1" s="348" customFormat="1" x14ac:dyDescent="0.4">
      <c r="A107" s="347"/>
    </row>
    <row r="108" spans="1:1" s="348" customFormat="1" x14ac:dyDescent="0.4">
      <c r="A108" s="347"/>
    </row>
    <row r="109" spans="1:1" s="348" customFormat="1" x14ac:dyDescent="0.4">
      <c r="A109" s="347"/>
    </row>
    <row r="110" spans="1:1" s="348" customFormat="1" x14ac:dyDescent="0.4">
      <c r="A110" s="347"/>
    </row>
    <row r="111" spans="1:1" s="348" customFormat="1" x14ac:dyDescent="0.4">
      <c r="A111" s="347"/>
    </row>
    <row r="112" spans="1:1" s="348" customFormat="1" x14ac:dyDescent="0.4">
      <c r="A112" s="347"/>
    </row>
    <row r="113" spans="1:1" s="348" customFormat="1" x14ac:dyDescent="0.4">
      <c r="A113" s="347"/>
    </row>
    <row r="114" spans="1:1" s="348" customFormat="1" x14ac:dyDescent="0.4">
      <c r="A114" s="347"/>
    </row>
    <row r="115" spans="1:1" s="348" customFormat="1" x14ac:dyDescent="0.4">
      <c r="A115" s="347"/>
    </row>
    <row r="116" spans="1:1" s="348" customFormat="1" x14ac:dyDescent="0.4">
      <c r="A116" s="347"/>
    </row>
    <row r="117" spans="1:1" s="348" customFormat="1" x14ac:dyDescent="0.4">
      <c r="A117" s="347"/>
    </row>
    <row r="118" spans="1:1" s="348" customFormat="1" x14ac:dyDescent="0.4">
      <c r="A118" s="347"/>
    </row>
    <row r="119" spans="1:1" s="348" customFormat="1" x14ac:dyDescent="0.4">
      <c r="A119" s="347"/>
    </row>
    <row r="120" spans="1:1" s="348" customFormat="1" x14ac:dyDescent="0.4">
      <c r="A120" s="347"/>
    </row>
    <row r="121" spans="1:1" s="348" customFormat="1" x14ac:dyDescent="0.4">
      <c r="A121" s="347"/>
    </row>
    <row r="122" spans="1:1" s="348" customFormat="1" x14ac:dyDescent="0.4">
      <c r="A122" s="347"/>
    </row>
    <row r="123" spans="1:1" s="348" customFormat="1" x14ac:dyDescent="0.4">
      <c r="A123" s="347"/>
    </row>
    <row r="124" spans="1:1" s="348" customFormat="1" x14ac:dyDescent="0.4">
      <c r="A124" s="347"/>
    </row>
    <row r="125" spans="1:1" s="348" customFormat="1" x14ac:dyDescent="0.4">
      <c r="A125" s="347"/>
    </row>
    <row r="126" spans="1:1" s="348" customFormat="1" x14ac:dyDescent="0.4">
      <c r="A126" s="347"/>
    </row>
    <row r="127" spans="1:1" s="348" customFormat="1" x14ac:dyDescent="0.4">
      <c r="A127" s="347"/>
    </row>
    <row r="128" spans="1:1" s="348" customFormat="1" x14ac:dyDescent="0.4">
      <c r="A128" s="347"/>
    </row>
    <row r="129" spans="1:1" s="348" customFormat="1" x14ac:dyDescent="0.4">
      <c r="A129" s="347"/>
    </row>
    <row r="130" spans="1:1" s="348" customFormat="1" x14ac:dyDescent="0.4">
      <c r="A130" s="347"/>
    </row>
    <row r="131" spans="1:1" s="348" customFormat="1" x14ac:dyDescent="0.4">
      <c r="A131" s="347"/>
    </row>
    <row r="132" spans="1:1" s="348" customFormat="1" x14ac:dyDescent="0.4">
      <c r="A132" s="347"/>
    </row>
    <row r="133" spans="1:1" s="348" customFormat="1" x14ac:dyDescent="0.4">
      <c r="A133" s="347"/>
    </row>
    <row r="134" spans="1:1" s="348" customFormat="1" x14ac:dyDescent="0.4">
      <c r="A134" s="347"/>
    </row>
    <row r="135" spans="1:1" s="348" customFormat="1" x14ac:dyDescent="0.4">
      <c r="A135" s="347"/>
    </row>
    <row r="136" spans="1:1" s="348" customFormat="1" x14ac:dyDescent="0.4">
      <c r="A136" s="347"/>
    </row>
    <row r="137" spans="1:1" s="348" customFormat="1" x14ac:dyDescent="0.4">
      <c r="A137" s="347"/>
    </row>
    <row r="138" spans="1:1" s="348" customFormat="1" x14ac:dyDescent="0.4">
      <c r="A138" s="347"/>
    </row>
    <row r="139" spans="1:1" s="348" customFormat="1" x14ac:dyDescent="0.4">
      <c r="A139" s="347"/>
    </row>
    <row r="140" spans="1:1" s="348" customFormat="1" x14ac:dyDescent="0.4">
      <c r="A140" s="347"/>
    </row>
    <row r="141" spans="1:1" s="348" customFormat="1" x14ac:dyDescent="0.4">
      <c r="A141" s="347"/>
    </row>
    <row r="142" spans="1:1" s="348" customFormat="1" x14ac:dyDescent="0.4">
      <c r="A142" s="347"/>
    </row>
    <row r="143" spans="1:1" s="348" customFormat="1" x14ac:dyDescent="0.4">
      <c r="A143" s="347"/>
    </row>
    <row r="144" spans="1:1" s="348" customFormat="1" x14ac:dyDescent="0.4">
      <c r="A144" s="347"/>
    </row>
    <row r="145" spans="1:1" s="348" customFormat="1" x14ac:dyDescent="0.4">
      <c r="A145" s="347"/>
    </row>
    <row r="146" spans="1:1" s="348" customFormat="1" x14ac:dyDescent="0.4">
      <c r="A146" s="347"/>
    </row>
    <row r="147" spans="1:1" s="348" customFormat="1" x14ac:dyDescent="0.4">
      <c r="A147" s="347"/>
    </row>
    <row r="148" spans="1:1" s="348" customFormat="1" x14ac:dyDescent="0.4">
      <c r="A148" s="347"/>
    </row>
    <row r="149" spans="1:1" s="348" customFormat="1" x14ac:dyDescent="0.4">
      <c r="A149" s="347"/>
    </row>
    <row r="150" spans="1:1" s="348" customFormat="1" x14ac:dyDescent="0.4">
      <c r="A150" s="347"/>
    </row>
    <row r="151" spans="1:1" s="348" customFormat="1" x14ac:dyDescent="0.4">
      <c r="A151" s="347"/>
    </row>
    <row r="152" spans="1:1" s="348" customFormat="1" x14ac:dyDescent="0.4">
      <c r="A152" s="347"/>
    </row>
    <row r="153" spans="1:1" s="348" customFormat="1" x14ac:dyDescent="0.4">
      <c r="A153" s="347"/>
    </row>
    <row r="154" spans="1:1" s="348" customFormat="1" x14ac:dyDescent="0.4">
      <c r="A154" s="347"/>
    </row>
    <row r="155" spans="1:1" s="348" customFormat="1" x14ac:dyDescent="0.4">
      <c r="A155" s="347"/>
    </row>
    <row r="156" spans="1:1" s="348" customFormat="1" x14ac:dyDescent="0.4">
      <c r="A156" s="347"/>
    </row>
    <row r="157" spans="1:1" s="348" customFormat="1" x14ac:dyDescent="0.4">
      <c r="A157" s="347"/>
    </row>
    <row r="158" spans="1:1" s="348" customFormat="1" x14ac:dyDescent="0.4">
      <c r="A158" s="347"/>
    </row>
    <row r="159" spans="1:1" s="348" customFormat="1" x14ac:dyDescent="0.4">
      <c r="A159" s="347"/>
    </row>
    <row r="160" spans="1:1" s="348" customFormat="1" x14ac:dyDescent="0.4">
      <c r="A160" s="347"/>
    </row>
    <row r="161" spans="1:1" s="348" customFormat="1" x14ac:dyDescent="0.4">
      <c r="A161" s="347"/>
    </row>
    <row r="162" spans="1:1" s="348" customFormat="1" x14ac:dyDescent="0.4">
      <c r="A162" s="347"/>
    </row>
    <row r="163" spans="1:1" s="348" customFormat="1" x14ac:dyDescent="0.4">
      <c r="A163" s="347"/>
    </row>
    <row r="164" spans="1:1" s="348" customFormat="1" x14ac:dyDescent="0.4">
      <c r="A164" s="347"/>
    </row>
    <row r="165" spans="1:1" s="348" customFormat="1" x14ac:dyDescent="0.4">
      <c r="A165" s="347"/>
    </row>
    <row r="166" spans="1:1" s="348" customFormat="1" x14ac:dyDescent="0.4">
      <c r="A166" s="347"/>
    </row>
    <row r="167" spans="1:1" s="348" customFormat="1" x14ac:dyDescent="0.4">
      <c r="A167" s="347"/>
    </row>
    <row r="168" spans="1:1" s="348" customFormat="1" x14ac:dyDescent="0.4">
      <c r="A168" s="347"/>
    </row>
    <row r="169" spans="1:1" s="348" customFormat="1" x14ac:dyDescent="0.4">
      <c r="A169" s="347"/>
    </row>
    <row r="170" spans="1:1" s="348" customFormat="1" x14ac:dyDescent="0.4">
      <c r="A170" s="347"/>
    </row>
    <row r="171" spans="1:1" s="348" customFormat="1" x14ac:dyDescent="0.4">
      <c r="A171" s="347"/>
    </row>
    <row r="172" spans="1:1" s="348" customFormat="1" x14ac:dyDescent="0.4">
      <c r="A172" s="347"/>
    </row>
    <row r="173" spans="1:1" s="348" customFormat="1" x14ac:dyDescent="0.4">
      <c r="A173" s="347"/>
    </row>
    <row r="174" spans="1:1" s="348" customFormat="1" x14ac:dyDescent="0.4">
      <c r="A174" s="347"/>
    </row>
    <row r="175" spans="1:1" s="348" customFormat="1" x14ac:dyDescent="0.4">
      <c r="A175" s="347"/>
    </row>
    <row r="176" spans="1:1" s="348" customFormat="1" x14ac:dyDescent="0.4">
      <c r="A176" s="347"/>
    </row>
    <row r="177" spans="1:1" s="348" customFormat="1" x14ac:dyDescent="0.4">
      <c r="A177" s="347"/>
    </row>
    <row r="178" spans="1:1" s="348" customFormat="1" x14ac:dyDescent="0.4">
      <c r="A178" s="347"/>
    </row>
    <row r="179" spans="1:1" s="348" customFormat="1" x14ac:dyDescent="0.4">
      <c r="A179" s="347"/>
    </row>
    <row r="180" spans="1:1" s="348" customFormat="1" x14ac:dyDescent="0.4">
      <c r="A180" s="347"/>
    </row>
    <row r="181" spans="1:1" s="348" customFormat="1" x14ac:dyDescent="0.4">
      <c r="A181" s="347"/>
    </row>
    <row r="182" spans="1:1" s="348" customFormat="1" x14ac:dyDescent="0.4">
      <c r="A182" s="347"/>
    </row>
    <row r="183" spans="1:1" s="348" customFormat="1" x14ac:dyDescent="0.4">
      <c r="A183" s="347"/>
    </row>
    <row r="184" spans="1:1" s="348" customFormat="1" x14ac:dyDescent="0.4">
      <c r="A184" s="347"/>
    </row>
    <row r="185" spans="1:1" s="348" customFormat="1" x14ac:dyDescent="0.4">
      <c r="A185" s="347"/>
    </row>
    <row r="186" spans="1:1" s="348" customFormat="1" x14ac:dyDescent="0.4">
      <c r="A186" s="347"/>
    </row>
    <row r="187" spans="1:1" s="348" customFormat="1" x14ac:dyDescent="0.4">
      <c r="A187" s="347"/>
    </row>
    <row r="188" spans="1:1" s="348" customFormat="1" x14ac:dyDescent="0.4">
      <c r="A188" s="347"/>
    </row>
    <row r="189" spans="1:1" s="348" customFormat="1" x14ac:dyDescent="0.4">
      <c r="A189" s="347"/>
    </row>
    <row r="190" spans="1:1" s="348" customFormat="1" x14ac:dyDescent="0.4">
      <c r="A190" s="347"/>
    </row>
    <row r="191" spans="1:1" s="348" customFormat="1" x14ac:dyDescent="0.4">
      <c r="A191" s="347"/>
    </row>
    <row r="192" spans="1:1" s="348" customFormat="1" x14ac:dyDescent="0.4">
      <c r="A192" s="347"/>
    </row>
    <row r="193" spans="1:1" s="348" customFormat="1" x14ac:dyDescent="0.4">
      <c r="A193" s="347"/>
    </row>
    <row r="194" spans="1:1" s="348" customFormat="1" x14ac:dyDescent="0.4">
      <c r="A194" s="347"/>
    </row>
    <row r="195" spans="1:1" s="348" customFormat="1" x14ac:dyDescent="0.4">
      <c r="A195" s="347"/>
    </row>
    <row r="196" spans="1:1" s="348" customFormat="1" x14ac:dyDescent="0.4">
      <c r="A196" s="347"/>
    </row>
    <row r="197" spans="1:1" s="348" customFormat="1" x14ac:dyDescent="0.4">
      <c r="A197" s="347"/>
    </row>
    <row r="198" spans="1:1" s="348" customFormat="1" x14ac:dyDescent="0.4">
      <c r="A198" s="347"/>
    </row>
    <row r="199" spans="1:1" s="348" customFormat="1" x14ac:dyDescent="0.4">
      <c r="A199" s="347"/>
    </row>
    <row r="200" spans="1:1" s="348" customFormat="1" x14ac:dyDescent="0.4">
      <c r="A200" s="347"/>
    </row>
    <row r="201" spans="1:1" s="348" customFormat="1" x14ac:dyDescent="0.4">
      <c r="A201" s="347"/>
    </row>
    <row r="202" spans="1:1" s="348" customFormat="1" x14ac:dyDescent="0.4">
      <c r="A202" s="347"/>
    </row>
    <row r="203" spans="1:1" s="348" customFormat="1" x14ac:dyDescent="0.4">
      <c r="A203" s="347"/>
    </row>
    <row r="204" spans="1:1" s="348" customFormat="1" x14ac:dyDescent="0.4">
      <c r="A204" s="347"/>
    </row>
    <row r="205" spans="1:1" s="348" customFormat="1" x14ac:dyDescent="0.4">
      <c r="A205" s="347"/>
    </row>
    <row r="206" spans="1:1" s="348" customFormat="1" x14ac:dyDescent="0.4">
      <c r="A206" s="347"/>
    </row>
    <row r="207" spans="1:1" s="348" customFormat="1" x14ac:dyDescent="0.4">
      <c r="A207" s="347"/>
    </row>
    <row r="208" spans="1:1" s="348" customFormat="1" x14ac:dyDescent="0.4">
      <c r="A208" s="347"/>
    </row>
    <row r="209" spans="1:1" s="348" customFormat="1" x14ac:dyDescent="0.4">
      <c r="A209" s="347"/>
    </row>
    <row r="210" spans="1:1" s="348" customFormat="1" x14ac:dyDescent="0.4">
      <c r="A210" s="347"/>
    </row>
    <row r="211" spans="1:1" s="348" customFormat="1" x14ac:dyDescent="0.4">
      <c r="A211" s="347"/>
    </row>
    <row r="212" spans="1:1" s="348" customFormat="1" x14ac:dyDescent="0.4">
      <c r="A212" s="347"/>
    </row>
    <row r="213" spans="1:1" s="348" customFormat="1" x14ac:dyDescent="0.4">
      <c r="A213" s="347"/>
    </row>
    <row r="214" spans="1:1" s="348" customFormat="1" x14ac:dyDescent="0.4">
      <c r="A214" s="347"/>
    </row>
    <row r="215" spans="1:1" s="348" customFormat="1" x14ac:dyDescent="0.4">
      <c r="A215" s="347"/>
    </row>
    <row r="216" spans="1:1" s="348" customFormat="1" x14ac:dyDescent="0.4">
      <c r="A216" s="347"/>
    </row>
    <row r="217" spans="1:1" s="348" customFormat="1" x14ac:dyDescent="0.4">
      <c r="A217" s="347"/>
    </row>
    <row r="218" spans="1:1" s="348" customFormat="1" x14ac:dyDescent="0.4">
      <c r="A218" s="347"/>
    </row>
    <row r="219" spans="1:1" s="348" customFormat="1" x14ac:dyDescent="0.4">
      <c r="A219" s="347"/>
    </row>
    <row r="220" spans="1:1" s="348" customFormat="1" x14ac:dyDescent="0.4">
      <c r="A220" s="347"/>
    </row>
    <row r="221" spans="1:1" s="348" customFormat="1" x14ac:dyDescent="0.4">
      <c r="A221" s="347"/>
    </row>
    <row r="222" spans="1:1" s="348" customFormat="1" x14ac:dyDescent="0.4">
      <c r="A222" s="347"/>
    </row>
    <row r="223" spans="1:1" s="348" customFormat="1" x14ac:dyDescent="0.4">
      <c r="A223" s="347"/>
    </row>
    <row r="224" spans="1:1" s="348" customFormat="1" x14ac:dyDescent="0.4">
      <c r="A224" s="347"/>
    </row>
    <row r="225" spans="1:1" s="348" customFormat="1" x14ac:dyDescent="0.4">
      <c r="A225" s="347"/>
    </row>
    <row r="226" spans="1:1" s="348" customFormat="1" x14ac:dyDescent="0.4">
      <c r="A226" s="347"/>
    </row>
    <row r="227" spans="1:1" s="348" customFormat="1" x14ac:dyDescent="0.4">
      <c r="A227" s="347"/>
    </row>
    <row r="228" spans="1:1" s="348" customFormat="1" x14ac:dyDescent="0.4">
      <c r="A228" s="347"/>
    </row>
    <row r="229" spans="1:1" s="348" customFormat="1" x14ac:dyDescent="0.4">
      <c r="A229" s="347"/>
    </row>
    <row r="230" spans="1:1" s="348" customFormat="1" x14ac:dyDescent="0.4">
      <c r="A230" s="347"/>
    </row>
    <row r="231" spans="1:1" s="348" customFormat="1" x14ac:dyDescent="0.4">
      <c r="A231" s="347"/>
    </row>
    <row r="232" spans="1:1" s="348" customFormat="1" x14ac:dyDescent="0.4">
      <c r="A232" s="347"/>
    </row>
    <row r="233" spans="1:1" s="348" customFormat="1" x14ac:dyDescent="0.4">
      <c r="A233" s="347"/>
    </row>
    <row r="234" spans="1:1" s="348" customFormat="1" x14ac:dyDescent="0.4">
      <c r="A234" s="347"/>
    </row>
    <row r="235" spans="1:1" s="348" customFormat="1" x14ac:dyDescent="0.4">
      <c r="A235" s="347"/>
    </row>
    <row r="236" spans="1:1" s="348" customFormat="1" x14ac:dyDescent="0.4">
      <c r="A236" s="347"/>
    </row>
    <row r="237" spans="1:1" s="348" customFormat="1" x14ac:dyDescent="0.4">
      <c r="A237" s="347"/>
    </row>
    <row r="238" spans="1:1" s="348" customFormat="1" x14ac:dyDescent="0.4">
      <c r="A238" s="347"/>
    </row>
    <row r="239" spans="1:1" s="348" customFormat="1" x14ac:dyDescent="0.4">
      <c r="A239" s="347"/>
    </row>
    <row r="240" spans="1:1" s="348" customFormat="1" x14ac:dyDescent="0.4">
      <c r="A240" s="347"/>
    </row>
    <row r="241" spans="1:1" s="348" customFormat="1" x14ac:dyDescent="0.4">
      <c r="A241" s="347"/>
    </row>
    <row r="242" spans="1:1" s="348" customFormat="1" x14ac:dyDescent="0.4">
      <c r="A242" s="347"/>
    </row>
    <row r="243" spans="1:1" s="348" customFormat="1" x14ac:dyDescent="0.4">
      <c r="A243" s="347"/>
    </row>
    <row r="244" spans="1:1" s="348" customFormat="1" x14ac:dyDescent="0.4">
      <c r="A244" s="347"/>
    </row>
    <row r="245" spans="1:1" s="348" customFormat="1" x14ac:dyDescent="0.4">
      <c r="A245" s="347"/>
    </row>
    <row r="246" spans="1:1" s="348" customFormat="1" x14ac:dyDescent="0.4">
      <c r="A246" s="347"/>
    </row>
    <row r="247" spans="1:1" s="348" customFormat="1" x14ac:dyDescent="0.4">
      <c r="A247" s="347"/>
    </row>
    <row r="248" spans="1:1" s="348" customFormat="1" x14ac:dyDescent="0.4">
      <c r="A248" s="347"/>
    </row>
    <row r="249" spans="1:1" s="348" customFormat="1" x14ac:dyDescent="0.4">
      <c r="A249" s="347"/>
    </row>
    <row r="250" spans="1:1" s="348" customFormat="1" x14ac:dyDescent="0.4">
      <c r="A250" s="347"/>
    </row>
    <row r="251" spans="1:1" s="348" customFormat="1" x14ac:dyDescent="0.4">
      <c r="A251" s="347"/>
    </row>
    <row r="252" spans="1:1" s="348" customFormat="1" x14ac:dyDescent="0.4">
      <c r="A252" s="347"/>
    </row>
    <row r="253" spans="1:1" s="348" customFormat="1" x14ac:dyDescent="0.4">
      <c r="A253" s="347"/>
    </row>
    <row r="254" spans="1:1" s="348" customFormat="1" x14ac:dyDescent="0.4">
      <c r="A254" s="347"/>
    </row>
    <row r="255" spans="1:1" s="348" customFormat="1" x14ac:dyDescent="0.4">
      <c r="A255" s="347"/>
    </row>
    <row r="256" spans="1:1" s="348" customFormat="1" x14ac:dyDescent="0.4">
      <c r="A256" s="347"/>
    </row>
    <row r="257" spans="1:1" s="348" customFormat="1" x14ac:dyDescent="0.4">
      <c r="A257" s="347"/>
    </row>
    <row r="258" spans="1:1" s="348" customFormat="1" x14ac:dyDescent="0.4">
      <c r="A258" s="347"/>
    </row>
    <row r="259" spans="1:1" s="348" customFormat="1" x14ac:dyDescent="0.4">
      <c r="A259" s="347"/>
    </row>
    <row r="260" spans="1:1" s="348" customFormat="1" x14ac:dyDescent="0.4">
      <c r="A260" s="347"/>
    </row>
    <row r="261" spans="1:1" s="348" customFormat="1" x14ac:dyDescent="0.4">
      <c r="A261" s="347"/>
    </row>
    <row r="262" spans="1:1" s="348" customFormat="1" x14ac:dyDescent="0.4">
      <c r="A262" s="347"/>
    </row>
    <row r="263" spans="1:1" s="348" customFormat="1" x14ac:dyDescent="0.4">
      <c r="A263" s="347"/>
    </row>
    <row r="264" spans="1:1" s="348" customFormat="1" x14ac:dyDescent="0.4">
      <c r="A264" s="347"/>
    </row>
    <row r="265" spans="1:1" s="348" customFormat="1" x14ac:dyDescent="0.4">
      <c r="A265" s="347"/>
    </row>
    <row r="266" spans="1:1" s="348" customFormat="1" x14ac:dyDescent="0.4">
      <c r="A266" s="347"/>
    </row>
    <row r="267" spans="1:1" s="348" customFormat="1" x14ac:dyDescent="0.4">
      <c r="A267" s="347"/>
    </row>
    <row r="268" spans="1:1" s="348" customFormat="1" x14ac:dyDescent="0.4">
      <c r="A268" s="347"/>
    </row>
    <row r="269" spans="1:1" s="348" customFormat="1" x14ac:dyDescent="0.4">
      <c r="A269" s="347"/>
    </row>
    <row r="270" spans="1:1" s="348" customFormat="1" x14ac:dyDescent="0.4">
      <c r="A270" s="347"/>
    </row>
    <row r="271" spans="1:1" s="348" customFormat="1" x14ac:dyDescent="0.4">
      <c r="A271" s="347"/>
    </row>
    <row r="272" spans="1:1" s="348" customFormat="1" x14ac:dyDescent="0.4">
      <c r="A272" s="347"/>
    </row>
    <row r="273" spans="1:1" s="348" customFormat="1" x14ac:dyDescent="0.4">
      <c r="A273" s="347"/>
    </row>
    <row r="274" spans="1:1" s="348" customFormat="1" x14ac:dyDescent="0.4">
      <c r="A274" s="347"/>
    </row>
    <row r="275" spans="1:1" s="348" customFormat="1" x14ac:dyDescent="0.4">
      <c r="A275" s="347"/>
    </row>
    <row r="276" spans="1:1" s="348" customFormat="1" x14ac:dyDescent="0.4">
      <c r="A276" s="347"/>
    </row>
    <row r="277" spans="1:1" s="348" customFormat="1" x14ac:dyDescent="0.4">
      <c r="A277" s="347"/>
    </row>
    <row r="278" spans="1:1" s="348" customFormat="1" x14ac:dyDescent="0.4">
      <c r="A278" s="347"/>
    </row>
    <row r="279" spans="1:1" s="348" customFormat="1" x14ac:dyDescent="0.4">
      <c r="A279" s="347"/>
    </row>
    <row r="280" spans="1:1" s="348" customFormat="1" x14ac:dyDescent="0.4">
      <c r="A280" s="347"/>
    </row>
    <row r="281" spans="1:1" s="348" customFormat="1" x14ac:dyDescent="0.4">
      <c r="A281" s="347"/>
    </row>
    <row r="282" spans="1:1" s="348" customFormat="1" x14ac:dyDescent="0.4">
      <c r="A282" s="347"/>
    </row>
    <row r="283" spans="1:1" s="348" customFormat="1" x14ac:dyDescent="0.4">
      <c r="A283" s="347"/>
    </row>
    <row r="284" spans="1:1" s="348" customFormat="1" x14ac:dyDescent="0.4">
      <c r="A284" s="347"/>
    </row>
    <row r="285" spans="1:1" s="348" customFormat="1" x14ac:dyDescent="0.4">
      <c r="A285" s="347"/>
    </row>
    <row r="286" spans="1:1" s="348" customFormat="1" x14ac:dyDescent="0.4">
      <c r="A286" s="347"/>
    </row>
    <row r="287" spans="1:1" s="348" customFormat="1" x14ac:dyDescent="0.4">
      <c r="A287" s="347"/>
    </row>
    <row r="288" spans="1:1" s="348" customFormat="1" x14ac:dyDescent="0.4">
      <c r="A288" s="347"/>
    </row>
    <row r="289" spans="1:1" s="348" customFormat="1" x14ac:dyDescent="0.4">
      <c r="A289" s="347"/>
    </row>
    <row r="290" spans="1:1" s="348" customFormat="1" x14ac:dyDescent="0.4">
      <c r="A290" s="347"/>
    </row>
    <row r="291" spans="1:1" s="348" customFormat="1" x14ac:dyDescent="0.4">
      <c r="A291" s="347"/>
    </row>
    <row r="292" spans="1:1" s="348" customFormat="1" x14ac:dyDescent="0.4">
      <c r="A292" s="347"/>
    </row>
    <row r="293" spans="1:1" s="348" customFormat="1" x14ac:dyDescent="0.4">
      <c r="A293" s="347"/>
    </row>
    <row r="294" spans="1:1" s="348" customFormat="1" x14ac:dyDescent="0.4">
      <c r="A294" s="347"/>
    </row>
    <row r="295" spans="1:1" s="348" customFormat="1" x14ac:dyDescent="0.4">
      <c r="A295" s="347"/>
    </row>
    <row r="296" spans="1:1" s="348" customFormat="1" x14ac:dyDescent="0.4">
      <c r="A296" s="347"/>
    </row>
    <row r="297" spans="1:1" s="348" customFormat="1" x14ac:dyDescent="0.4">
      <c r="A297" s="347"/>
    </row>
    <row r="298" spans="1:1" s="348" customFormat="1" x14ac:dyDescent="0.4">
      <c r="A298" s="347"/>
    </row>
    <row r="299" spans="1:1" s="348" customFormat="1" x14ac:dyDescent="0.4">
      <c r="A299" s="347"/>
    </row>
    <row r="300" spans="1:1" s="348" customFormat="1" x14ac:dyDescent="0.4">
      <c r="A300" s="347"/>
    </row>
    <row r="301" spans="1:1" s="348" customFormat="1" x14ac:dyDescent="0.4">
      <c r="A301" s="347"/>
    </row>
    <row r="302" spans="1:1" s="348" customFormat="1" x14ac:dyDescent="0.4">
      <c r="A302" s="347"/>
    </row>
    <row r="303" spans="1:1" s="348" customFormat="1" x14ac:dyDescent="0.4">
      <c r="A303" s="347"/>
    </row>
    <row r="304" spans="1:1" s="348" customFormat="1" x14ac:dyDescent="0.4">
      <c r="A304" s="347"/>
    </row>
    <row r="305" spans="1:1" s="348" customFormat="1" x14ac:dyDescent="0.4">
      <c r="A305" s="347"/>
    </row>
    <row r="306" spans="1:1" s="348" customFormat="1" x14ac:dyDescent="0.4">
      <c r="A306" s="347"/>
    </row>
    <row r="307" spans="1:1" s="348" customFormat="1" x14ac:dyDescent="0.4">
      <c r="A307" s="347"/>
    </row>
    <row r="308" spans="1:1" s="348" customFormat="1" x14ac:dyDescent="0.4">
      <c r="A308" s="347"/>
    </row>
    <row r="309" spans="1:1" s="348" customFormat="1" x14ac:dyDescent="0.4">
      <c r="A309" s="347"/>
    </row>
    <row r="310" spans="1:1" s="348" customFormat="1" x14ac:dyDescent="0.4">
      <c r="A310" s="347"/>
    </row>
    <row r="311" spans="1:1" s="348" customFormat="1" x14ac:dyDescent="0.4">
      <c r="A311" s="347"/>
    </row>
    <row r="312" spans="1:1" s="348" customFormat="1" x14ac:dyDescent="0.4">
      <c r="A312" s="347"/>
    </row>
    <row r="313" spans="1:1" s="348" customFormat="1" x14ac:dyDescent="0.4">
      <c r="A313" s="347"/>
    </row>
    <row r="314" spans="1:1" s="348" customFormat="1" x14ac:dyDescent="0.4">
      <c r="A314" s="347"/>
    </row>
    <row r="315" spans="1:1" s="348" customFormat="1" x14ac:dyDescent="0.4">
      <c r="A315" s="347"/>
    </row>
    <row r="316" spans="1:1" s="348" customFormat="1" x14ac:dyDescent="0.4">
      <c r="A316" s="347"/>
    </row>
    <row r="317" spans="1:1" s="348" customFormat="1" x14ac:dyDescent="0.4">
      <c r="A317" s="347"/>
    </row>
    <row r="318" spans="1:1" s="348" customFormat="1" x14ac:dyDescent="0.4">
      <c r="A318" s="347"/>
    </row>
    <row r="319" spans="1:1" s="348" customFormat="1" x14ac:dyDescent="0.4">
      <c r="A319" s="347"/>
    </row>
    <row r="320" spans="1:1" s="348" customFormat="1" x14ac:dyDescent="0.4">
      <c r="A320" s="347"/>
    </row>
    <row r="321" spans="1:1" s="348" customFormat="1" x14ac:dyDescent="0.4">
      <c r="A321" s="347"/>
    </row>
    <row r="322" spans="1:1" s="348" customFormat="1" x14ac:dyDescent="0.4">
      <c r="A322" s="347"/>
    </row>
    <row r="323" spans="1:1" s="348" customFormat="1" x14ac:dyDescent="0.4">
      <c r="A323" s="347"/>
    </row>
    <row r="324" spans="1:1" s="348" customFormat="1" x14ac:dyDescent="0.4">
      <c r="A324" s="347"/>
    </row>
    <row r="325" spans="1:1" s="348" customFormat="1" x14ac:dyDescent="0.4">
      <c r="A325" s="347"/>
    </row>
    <row r="326" spans="1:1" s="348" customFormat="1" x14ac:dyDescent="0.4">
      <c r="A326" s="347"/>
    </row>
    <row r="327" spans="1:1" s="348" customFormat="1" x14ac:dyDescent="0.4">
      <c r="A327" s="347"/>
    </row>
    <row r="328" spans="1:1" s="348" customFormat="1" x14ac:dyDescent="0.4">
      <c r="A328" s="347"/>
    </row>
    <row r="329" spans="1:1" s="348" customFormat="1" x14ac:dyDescent="0.4">
      <c r="A329" s="347"/>
    </row>
    <row r="330" spans="1:1" s="348" customFormat="1" x14ac:dyDescent="0.4">
      <c r="A330" s="347"/>
    </row>
    <row r="331" spans="1:1" s="348" customFormat="1" x14ac:dyDescent="0.4">
      <c r="A331" s="347"/>
    </row>
    <row r="332" spans="1:1" s="348" customFormat="1" x14ac:dyDescent="0.4">
      <c r="A332" s="347"/>
    </row>
    <row r="333" spans="1:1" s="348" customFormat="1" x14ac:dyDescent="0.4">
      <c r="A333" s="347"/>
    </row>
    <row r="334" spans="1:1" s="348" customFormat="1" x14ac:dyDescent="0.4">
      <c r="A334" s="347"/>
    </row>
    <row r="335" spans="1:1" s="348" customFormat="1" x14ac:dyDescent="0.4">
      <c r="A335" s="347"/>
    </row>
    <row r="336" spans="1:1" s="348" customFormat="1" x14ac:dyDescent="0.4">
      <c r="A336" s="347"/>
    </row>
    <row r="337" spans="1:1" s="348" customFormat="1" x14ac:dyDescent="0.4">
      <c r="A337" s="347"/>
    </row>
    <row r="338" spans="1:1" s="348" customFormat="1" x14ac:dyDescent="0.4">
      <c r="A338" s="347"/>
    </row>
    <row r="339" spans="1:1" s="348" customFormat="1" x14ac:dyDescent="0.4">
      <c r="A339" s="347"/>
    </row>
    <row r="340" spans="1:1" s="348" customFormat="1" x14ac:dyDescent="0.4">
      <c r="A340" s="347"/>
    </row>
    <row r="341" spans="1:1" s="348" customFormat="1" x14ac:dyDescent="0.4">
      <c r="A341" s="347"/>
    </row>
    <row r="342" spans="1:1" s="348" customFormat="1" x14ac:dyDescent="0.4">
      <c r="A342" s="347"/>
    </row>
    <row r="343" spans="1:1" s="348" customFormat="1" x14ac:dyDescent="0.4">
      <c r="A343" s="347"/>
    </row>
    <row r="344" spans="1:1" s="348" customFormat="1" x14ac:dyDescent="0.4">
      <c r="A344" s="347"/>
    </row>
    <row r="345" spans="1:1" s="348" customFormat="1" x14ac:dyDescent="0.4">
      <c r="A345" s="347"/>
    </row>
    <row r="346" spans="1:1" s="348" customFormat="1" x14ac:dyDescent="0.4">
      <c r="A346" s="347"/>
    </row>
    <row r="347" spans="1:1" s="348" customFormat="1" x14ac:dyDescent="0.4">
      <c r="A347" s="347"/>
    </row>
    <row r="348" spans="1:1" s="348" customFormat="1" x14ac:dyDescent="0.4">
      <c r="A348" s="347"/>
    </row>
    <row r="349" spans="1:1" s="348" customFormat="1" x14ac:dyDescent="0.4">
      <c r="A349" s="347"/>
    </row>
    <row r="350" spans="1:1" s="348" customFormat="1" x14ac:dyDescent="0.4">
      <c r="A350" s="347"/>
    </row>
    <row r="351" spans="1:1" s="348" customFormat="1" x14ac:dyDescent="0.4">
      <c r="A351" s="347"/>
    </row>
  </sheetData>
  <mergeCells count="59">
    <mergeCell ref="AF50:AH50"/>
    <mergeCell ref="N50:P50"/>
    <mergeCell ref="Q50:S50"/>
    <mergeCell ref="T50:V50"/>
    <mergeCell ref="W50:Y50"/>
    <mergeCell ref="Z50:AB50"/>
    <mergeCell ref="AC50:AE50"/>
    <mergeCell ref="AG48:AH48"/>
    <mergeCell ref="O49:P49"/>
    <mergeCell ref="R49:S49"/>
    <mergeCell ref="U49:V49"/>
    <mergeCell ref="X49:Y49"/>
    <mergeCell ref="AA49:AB49"/>
    <mergeCell ref="AD49:AE49"/>
    <mergeCell ref="AG49:AH49"/>
    <mergeCell ref="O48:P48"/>
    <mergeCell ref="R48:S48"/>
    <mergeCell ref="U48:V48"/>
    <mergeCell ref="X48:Y48"/>
    <mergeCell ref="AA48:AB48"/>
    <mergeCell ref="AD48:AE48"/>
    <mergeCell ref="AD46:AE46"/>
    <mergeCell ref="AG46:AH46"/>
    <mergeCell ref="E47:L49"/>
    <mergeCell ref="O47:P47"/>
    <mergeCell ref="R47:S47"/>
    <mergeCell ref="U47:V47"/>
    <mergeCell ref="X47:Y47"/>
    <mergeCell ref="AA47:AB47"/>
    <mergeCell ref="AD47:AE47"/>
    <mergeCell ref="AG47:AH47"/>
    <mergeCell ref="U45:V45"/>
    <mergeCell ref="X45:Y45"/>
    <mergeCell ref="AA45:AB45"/>
    <mergeCell ref="AD45:AE45"/>
    <mergeCell ref="AG45:AH45"/>
    <mergeCell ref="O46:P46"/>
    <mergeCell ref="R46:S46"/>
    <mergeCell ref="U46:V46"/>
    <mergeCell ref="X46:Y46"/>
    <mergeCell ref="AA46:AB46"/>
    <mergeCell ref="AF43:AH43"/>
    <mergeCell ref="O44:P44"/>
    <mergeCell ref="R44:S44"/>
    <mergeCell ref="U44:V44"/>
    <mergeCell ref="X44:Y44"/>
    <mergeCell ref="AA44:AB44"/>
    <mergeCell ref="AD44:AE44"/>
    <mergeCell ref="AG44:AH44"/>
    <mergeCell ref="E41:AE41"/>
    <mergeCell ref="E43:L46"/>
    <mergeCell ref="N43:P43"/>
    <mergeCell ref="Q43:S43"/>
    <mergeCell ref="T43:V43"/>
    <mergeCell ref="W43:Y43"/>
    <mergeCell ref="Z43:AB43"/>
    <mergeCell ref="AC43:AE43"/>
    <mergeCell ref="O45:P45"/>
    <mergeCell ref="R45:S45"/>
  </mergeCells>
  <phoneticPr fontId="1"/>
  <printOptions horizontalCentered="1" verticalCentered="1"/>
  <pageMargins left="0" right="0" top="0" bottom="0" header="0" footer="0"/>
  <pageSetup paperSize="9" scale="47" orientation="landscape"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13922C5-CD8E-4053-A70A-93768838407C}">
  <dimension ref="B1:BF27"/>
  <sheetViews>
    <sheetView showGridLines="0" workbookViewId="0">
      <selection activeCell="B13" sqref="B13"/>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349"/>
      <c r="I7" s="349"/>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349"/>
      <c r="I8" s="349"/>
      <c r="J8" s="118"/>
      <c r="K8" s="135" t="s">
        <v>116</v>
      </c>
      <c r="L8" s="349"/>
      <c r="M8" s="349"/>
      <c r="N8" s="349"/>
      <c r="O8" s="349"/>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350"/>
      <c r="D9" s="350"/>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3.45" customHeight="1" x14ac:dyDescent="0.25">
      <c r="B11" s="129" t="s">
        <v>170</v>
      </c>
      <c r="C11" s="129" t="s">
        <v>171</v>
      </c>
      <c r="D11" s="129"/>
      <c r="E11" s="180" t="s">
        <v>172</v>
      </c>
      <c r="F11" s="181">
        <v>1</v>
      </c>
      <c r="G11" s="181"/>
      <c r="H11" s="181"/>
      <c r="I11" s="181"/>
      <c r="J11" s="181"/>
      <c r="K11" s="182">
        <v>31</v>
      </c>
      <c r="L11" s="183">
        <v>31</v>
      </c>
      <c r="M11" s="184">
        <v>31</v>
      </c>
      <c r="N11" s="184">
        <v>31</v>
      </c>
      <c r="O11" s="185">
        <v>31</v>
      </c>
      <c r="P11" s="181"/>
      <c r="Q11" s="181"/>
      <c r="R11" s="181"/>
      <c r="S11" s="181"/>
      <c r="T11" s="181"/>
      <c r="U11" s="181"/>
      <c r="V11" s="181"/>
      <c r="W11" s="181"/>
      <c r="X11" s="186">
        <v>0</v>
      </c>
      <c r="Y11" s="187">
        <v>1</v>
      </c>
      <c r="Z11" s="137" t="b">
        <v>1</v>
      </c>
      <c r="AA11" s="137" t="b">
        <v>1</v>
      </c>
      <c r="AB11" s="188" t="s">
        <v>173</v>
      </c>
      <c r="AC11" s="181"/>
      <c r="AD11" s="189" t="s">
        <v>174</v>
      </c>
      <c r="AE11" s="190" t="s">
        <v>174</v>
      </c>
      <c r="AF11" s="181"/>
      <c r="AG11" s="181"/>
      <c r="AH11" s="186"/>
      <c r="AI11" s="187"/>
      <c r="AJ11" s="137"/>
      <c r="AK11" s="137"/>
      <c r="AL11" s="191"/>
      <c r="AM11" s="181"/>
      <c r="AN11" s="192"/>
      <c r="AO11" s="193"/>
      <c r="AP11" s="181"/>
      <c r="AQ11" s="181"/>
      <c r="AS11" s="194">
        <v>1</v>
      </c>
      <c r="AT11" s="181"/>
      <c r="AU11" s="181"/>
      <c r="AV11" s="194"/>
      <c r="AW11" s="194"/>
      <c r="AX11" s="195" t="s">
        <v>175</v>
      </c>
      <c r="AY11" s="195" t="s">
        <v>176</v>
      </c>
      <c r="AZ11" s="195" t="s">
        <v>176</v>
      </c>
      <c r="BA11" s="195" t="s">
        <v>176</v>
      </c>
      <c r="BB11" s="195" t="s">
        <v>176</v>
      </c>
      <c r="BC11" s="195" t="s">
        <v>176</v>
      </c>
      <c r="BD11" s="181"/>
      <c r="BE11" s="181"/>
    </row>
    <row r="12" spans="2:58" s="117" customFormat="1" ht="53.45" customHeight="1" x14ac:dyDescent="0.25">
      <c r="B12" s="129" t="s">
        <v>177</v>
      </c>
      <c r="C12" s="129" t="s">
        <v>178</v>
      </c>
      <c r="D12" s="129"/>
      <c r="E12" s="180" t="s">
        <v>179</v>
      </c>
      <c r="F12" s="181">
        <v>1</v>
      </c>
      <c r="G12" s="181"/>
      <c r="H12" s="181"/>
      <c r="I12" s="181"/>
      <c r="J12" s="181"/>
      <c r="K12" s="196">
        <v>31</v>
      </c>
      <c r="L12" s="197">
        <v>31</v>
      </c>
      <c r="M12" s="198">
        <v>31</v>
      </c>
      <c r="N12" s="198">
        <v>31</v>
      </c>
      <c r="O12" s="199">
        <v>31</v>
      </c>
      <c r="P12" s="181"/>
      <c r="Q12" s="181"/>
      <c r="R12" s="181"/>
      <c r="S12" s="181"/>
      <c r="T12" s="181"/>
      <c r="U12" s="181"/>
      <c r="V12" s="181"/>
      <c r="W12" s="181"/>
      <c r="X12" s="186"/>
      <c r="Y12" s="187"/>
      <c r="Z12" s="137"/>
      <c r="AA12" s="137"/>
      <c r="AB12" s="200"/>
      <c r="AC12" s="181"/>
      <c r="AD12" s="201"/>
      <c r="AE12" s="202"/>
      <c r="AF12" s="181"/>
      <c r="AG12" s="181"/>
      <c r="AH12" s="186"/>
      <c r="AI12" s="187"/>
      <c r="AJ12" s="137"/>
      <c r="AK12" s="137"/>
      <c r="AL12" s="191"/>
      <c r="AM12" s="181"/>
      <c r="AN12" s="192"/>
      <c r="AO12" s="193"/>
      <c r="AP12" s="181"/>
      <c r="AQ12" s="181"/>
      <c r="AS12" s="203"/>
      <c r="AT12" s="181"/>
      <c r="AU12" s="181"/>
      <c r="AV12" s="203"/>
      <c r="AW12" s="203"/>
      <c r="AX12" s="204"/>
      <c r="AY12" s="204"/>
      <c r="AZ12" s="204"/>
      <c r="BA12" s="204"/>
      <c r="BB12" s="204"/>
      <c r="BC12" s="204"/>
      <c r="BD12" s="181"/>
      <c r="BE12" s="181"/>
    </row>
    <row r="13" spans="2:58" s="117" customFormat="1" ht="53.45" customHeight="1" x14ac:dyDescent="0.25">
      <c r="B13" s="129"/>
      <c r="C13" s="129" t="s">
        <v>180</v>
      </c>
      <c r="D13" s="129"/>
      <c r="E13" s="180" t="s">
        <v>181</v>
      </c>
      <c r="F13" s="181">
        <v>2</v>
      </c>
      <c r="G13" s="181"/>
      <c r="H13" s="181"/>
      <c r="I13" s="181"/>
      <c r="J13" s="181"/>
      <c r="K13" s="196">
        <v>31</v>
      </c>
      <c r="L13" s="197">
        <v>31</v>
      </c>
      <c r="M13" s="198">
        <v>31</v>
      </c>
      <c r="N13" s="198">
        <v>31</v>
      </c>
      <c r="O13" s="199">
        <v>31</v>
      </c>
      <c r="P13" s="181"/>
      <c r="Q13" s="181"/>
      <c r="R13" s="181"/>
      <c r="S13" s="181"/>
      <c r="T13" s="181"/>
      <c r="U13" s="181"/>
      <c r="V13" s="181"/>
      <c r="W13" s="181"/>
      <c r="X13" s="186"/>
      <c r="Y13" s="187"/>
      <c r="Z13" s="137"/>
      <c r="AA13" s="137"/>
      <c r="AB13" s="200"/>
      <c r="AC13" s="181"/>
      <c r="AD13" s="201"/>
      <c r="AE13" s="202"/>
      <c r="AF13" s="181"/>
      <c r="AG13" s="181"/>
      <c r="AH13" s="186"/>
      <c r="AI13" s="187"/>
      <c r="AJ13" s="137"/>
      <c r="AK13" s="137"/>
      <c r="AL13" s="191"/>
      <c r="AM13" s="181"/>
      <c r="AN13" s="192"/>
      <c r="AO13" s="193"/>
      <c r="AP13" s="181"/>
      <c r="AQ13" s="181"/>
      <c r="AS13" s="203"/>
      <c r="AT13" s="181"/>
      <c r="AU13" s="181"/>
      <c r="AV13" s="203"/>
      <c r="AW13" s="203"/>
      <c r="AX13" s="204"/>
      <c r="AY13" s="204"/>
      <c r="AZ13" s="204"/>
      <c r="BA13" s="204"/>
      <c r="BB13" s="204"/>
      <c r="BC13" s="204"/>
      <c r="BD13" s="181"/>
      <c r="BE13" s="181"/>
    </row>
    <row r="14" spans="2:58" s="117" customFormat="1" ht="18" customHeight="1" x14ac:dyDescent="0.4">
      <c r="B14" s="129"/>
      <c r="C14" s="129"/>
      <c r="D14" s="129"/>
      <c r="E14" s="180"/>
      <c r="F14" s="181"/>
      <c r="G14" s="181"/>
      <c r="H14" s="181"/>
      <c r="I14" s="181"/>
      <c r="J14" s="181"/>
      <c r="K14" s="205"/>
      <c r="L14" s="206"/>
      <c r="M14" s="207"/>
      <c r="N14" s="207"/>
      <c r="O14" s="208"/>
      <c r="P14" s="181"/>
      <c r="Q14" s="181"/>
      <c r="R14" s="181"/>
      <c r="S14" s="181"/>
      <c r="T14" s="181"/>
      <c r="U14" s="181"/>
      <c r="V14" s="181"/>
      <c r="W14" s="181"/>
      <c r="X14" s="186"/>
      <c r="Y14" s="187"/>
      <c r="Z14" s="137"/>
      <c r="AA14" s="137"/>
      <c r="AB14" s="209"/>
      <c r="AC14" s="181"/>
      <c r="AD14" s="209"/>
      <c r="AE14" s="209"/>
      <c r="AF14" s="181"/>
      <c r="AG14" s="181"/>
      <c r="AH14" s="186"/>
      <c r="AI14" s="187"/>
      <c r="AJ14" s="137"/>
      <c r="AK14" s="137"/>
      <c r="AL14" s="181"/>
      <c r="AM14" s="181"/>
      <c r="AN14" s="181"/>
      <c r="AO14" s="181"/>
      <c r="AP14" s="181"/>
      <c r="AQ14" s="181"/>
      <c r="AS14" s="194"/>
      <c r="AT14" s="181"/>
      <c r="AU14" s="181"/>
      <c r="AV14" s="181"/>
      <c r="AW14" s="181"/>
      <c r="AX14" s="210"/>
      <c r="AY14" s="210"/>
      <c r="AZ14" s="210"/>
      <c r="BA14" s="210"/>
      <c r="BB14" s="210"/>
      <c r="BC14" s="210"/>
      <c r="BD14" s="181"/>
      <c r="BE14" s="181"/>
    </row>
    <row r="15" spans="2:58" s="117" customFormat="1" x14ac:dyDescent="0.4">
      <c r="B15" s="129"/>
      <c r="C15" s="129"/>
      <c r="D15" s="129"/>
      <c r="E15" s="180"/>
      <c r="F15" s="181"/>
      <c r="G15" s="181"/>
      <c r="H15" s="181"/>
      <c r="I15" s="181"/>
      <c r="J15" s="181"/>
      <c r="K15" s="181"/>
      <c r="L15" s="211"/>
      <c r="M15" s="212"/>
      <c r="N15" s="212"/>
      <c r="O15" s="181"/>
      <c r="P15" s="181"/>
      <c r="Q15" s="181"/>
      <c r="R15" s="181"/>
      <c r="S15" s="181"/>
      <c r="T15" s="181"/>
      <c r="U15" s="181"/>
      <c r="V15" s="181"/>
      <c r="W15" s="181"/>
      <c r="X15" s="186"/>
      <c r="Y15" s="187"/>
      <c r="Z15" s="137"/>
      <c r="AA15" s="137"/>
      <c r="AB15" s="181"/>
      <c r="AC15" s="181"/>
      <c r="AD15" s="181"/>
      <c r="AE15" s="181"/>
      <c r="AF15" s="181"/>
      <c r="AG15" s="181"/>
      <c r="AH15" s="186"/>
      <c r="AI15" s="187"/>
      <c r="AJ15" s="137"/>
      <c r="AK15" s="137"/>
      <c r="AL15" s="181"/>
      <c r="AM15" s="181"/>
      <c r="AN15" s="181"/>
      <c r="AO15" s="181"/>
      <c r="AP15" s="181"/>
      <c r="AQ15" s="181"/>
      <c r="AS15" s="181"/>
      <c r="AT15" s="181"/>
      <c r="AU15" s="181"/>
      <c r="AV15" s="181"/>
      <c r="AW15" s="181"/>
      <c r="AX15" s="181"/>
      <c r="AY15" s="181"/>
      <c r="AZ15" s="181"/>
      <c r="BA15" s="181"/>
      <c r="BB15" s="181"/>
      <c r="BC15" s="181"/>
      <c r="BD15" s="181"/>
      <c r="BE15" s="181"/>
    </row>
    <row r="16" spans="2:58" s="117" customFormat="1" x14ac:dyDescent="0.4">
      <c r="B16" s="129"/>
      <c r="C16" s="129"/>
      <c r="D16" s="129"/>
      <c r="E16" s="180"/>
      <c r="F16" s="181"/>
      <c r="G16" s="181"/>
      <c r="H16" s="181"/>
      <c r="I16" s="181"/>
      <c r="J16" s="181"/>
      <c r="K16" s="181"/>
      <c r="L16" s="211"/>
      <c r="M16" s="212"/>
      <c r="N16" s="212"/>
      <c r="O16" s="181"/>
      <c r="P16" s="181"/>
      <c r="Q16" s="181"/>
      <c r="R16" s="181"/>
      <c r="S16" s="181"/>
      <c r="T16" s="181"/>
      <c r="U16" s="181"/>
      <c r="V16" s="181"/>
      <c r="W16" s="181"/>
      <c r="X16" s="186"/>
      <c r="Y16" s="187"/>
      <c r="Z16" s="137"/>
      <c r="AA16" s="137"/>
      <c r="AB16" s="181"/>
      <c r="AC16" s="181"/>
      <c r="AD16" s="181"/>
      <c r="AE16" s="181"/>
      <c r="AF16" s="181"/>
      <c r="AG16" s="181"/>
      <c r="AH16" s="186"/>
      <c r="AI16" s="187"/>
      <c r="AJ16" s="137"/>
      <c r="AK16" s="137"/>
      <c r="AL16" s="181"/>
      <c r="AM16" s="181"/>
      <c r="AN16" s="181"/>
      <c r="AO16" s="181"/>
      <c r="AP16" s="181"/>
      <c r="AQ16" s="181"/>
      <c r="AS16" s="181"/>
      <c r="AT16" s="181"/>
      <c r="AU16" s="181"/>
      <c r="AV16" s="181"/>
      <c r="AW16" s="181"/>
      <c r="AX16" s="181"/>
      <c r="AY16" s="181"/>
      <c r="AZ16" s="181"/>
      <c r="BA16" s="181"/>
      <c r="BB16" s="181"/>
      <c r="BC16" s="181"/>
      <c r="BD16" s="181"/>
      <c r="BE16" s="181"/>
    </row>
    <row r="17" spans="2:57" s="117" customFormat="1" x14ac:dyDescent="0.4">
      <c r="B17" s="129"/>
      <c r="C17" s="129"/>
      <c r="D17" s="129"/>
      <c r="E17" s="180"/>
      <c r="F17" s="181"/>
      <c r="G17" s="181"/>
      <c r="H17" s="181"/>
      <c r="I17" s="181"/>
      <c r="J17" s="181"/>
      <c r="K17" s="181"/>
      <c r="L17" s="211"/>
      <c r="M17" s="212"/>
      <c r="N17" s="212"/>
      <c r="O17" s="181"/>
      <c r="P17" s="181"/>
      <c r="Q17" s="181"/>
      <c r="R17" s="181"/>
      <c r="S17" s="181"/>
      <c r="T17" s="181"/>
      <c r="U17" s="181"/>
      <c r="V17" s="181"/>
      <c r="W17" s="181"/>
      <c r="X17" s="186"/>
      <c r="Y17" s="187"/>
      <c r="Z17" s="137"/>
      <c r="AA17" s="137"/>
      <c r="AB17" s="181"/>
      <c r="AC17" s="181"/>
      <c r="AD17" s="181"/>
      <c r="AE17" s="181"/>
      <c r="AF17" s="181"/>
      <c r="AG17" s="181"/>
      <c r="AH17" s="186"/>
      <c r="AI17" s="187"/>
      <c r="AJ17" s="137"/>
      <c r="AK17" s="137"/>
      <c r="AL17" s="181"/>
      <c r="AM17" s="181"/>
      <c r="AN17" s="181"/>
      <c r="AO17" s="181"/>
      <c r="AP17" s="181"/>
      <c r="AQ17" s="181"/>
      <c r="AS17" s="181"/>
      <c r="AT17" s="181"/>
      <c r="AU17" s="181"/>
      <c r="AV17" s="181"/>
      <c r="AW17" s="181"/>
      <c r="AX17" s="181"/>
      <c r="AY17" s="181"/>
      <c r="AZ17" s="181"/>
      <c r="BA17" s="181"/>
      <c r="BB17" s="181"/>
      <c r="BC17" s="181"/>
      <c r="BD17" s="181"/>
      <c r="BE17" s="181"/>
    </row>
    <row r="18" spans="2:57" s="117" customFormat="1" x14ac:dyDescent="0.4">
      <c r="B18" s="213"/>
      <c r="C18" s="213"/>
      <c r="D18" s="213"/>
      <c r="E18" s="180"/>
      <c r="F18" s="181"/>
      <c r="G18" s="181"/>
      <c r="H18" s="181"/>
      <c r="I18" s="181"/>
      <c r="J18" s="181"/>
      <c r="K18" s="181"/>
      <c r="L18" s="214"/>
      <c r="M18" s="212"/>
      <c r="N18" s="212"/>
      <c r="O18" s="181"/>
      <c r="P18" s="181"/>
      <c r="Q18" s="181"/>
      <c r="R18" s="181"/>
      <c r="S18" s="181"/>
      <c r="T18" s="181"/>
      <c r="U18" s="181"/>
      <c r="V18" s="181"/>
      <c r="W18" s="181"/>
      <c r="X18" s="186"/>
      <c r="Y18" s="187"/>
      <c r="Z18" s="137"/>
      <c r="AA18" s="137"/>
      <c r="AB18" s="181"/>
      <c r="AC18" s="181"/>
      <c r="AD18" s="181"/>
      <c r="AE18" s="181"/>
      <c r="AF18" s="181"/>
      <c r="AG18" s="181"/>
      <c r="AH18" s="186"/>
      <c r="AI18" s="187"/>
      <c r="AJ18" s="137"/>
      <c r="AK18" s="137"/>
      <c r="AL18" s="181"/>
      <c r="AM18" s="181"/>
      <c r="AN18" s="181"/>
      <c r="AO18" s="181"/>
      <c r="AP18" s="181"/>
      <c r="AQ18" s="181"/>
      <c r="AS18" s="181"/>
      <c r="AT18" s="181"/>
      <c r="AU18" s="181"/>
      <c r="AV18" s="181"/>
      <c r="AW18" s="181"/>
      <c r="AX18" s="181"/>
      <c r="AY18" s="181"/>
      <c r="AZ18" s="181"/>
      <c r="BA18" s="181"/>
      <c r="BB18" s="181"/>
      <c r="BC18" s="181"/>
      <c r="BD18" s="181"/>
      <c r="BE18" s="181"/>
    </row>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row r="27"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A327E36-EBDA-4DBB-85AD-91FF9D8E2DAB}">
  <sheetPr>
    <pageSetUpPr fitToPage="1"/>
  </sheetPr>
  <dimension ref="B1:H40"/>
  <sheetViews>
    <sheetView showGridLines="0" zoomScaleNormal="85" workbookViewId="0">
      <selection activeCell="B14" sqref="B14"/>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182</v>
      </c>
      <c r="E4" s="105"/>
    </row>
    <row r="5" spans="2:8" ht="11.25" customHeight="1" x14ac:dyDescent="0.25">
      <c r="B5" s="226">
        <v>45323</v>
      </c>
      <c r="C5" s="226">
        <v>45323</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183</v>
      </c>
      <c r="H8" s="124"/>
    </row>
    <row r="9" spans="2:8" x14ac:dyDescent="0.25">
      <c r="B9" s="141"/>
      <c r="C9" s="350"/>
      <c r="D9" s="350"/>
      <c r="E9" s="143"/>
      <c r="F9" s="215"/>
      <c r="G9" s="351"/>
      <c r="H9" s="217"/>
    </row>
    <row r="10" spans="2:8" s="163" customFormat="1" ht="37.5" customHeight="1" x14ac:dyDescent="0.25">
      <c r="B10" s="164" t="s">
        <v>151</v>
      </c>
      <c r="C10" s="164" t="s">
        <v>184</v>
      </c>
      <c r="D10" s="164" t="s">
        <v>120</v>
      </c>
      <c r="E10" s="218" t="s">
        <v>185</v>
      </c>
      <c r="F10" s="219" t="s">
        <v>118</v>
      </c>
      <c r="G10" s="164" t="s">
        <v>186</v>
      </c>
      <c r="H10" s="129" t="s">
        <v>187</v>
      </c>
    </row>
    <row r="11" spans="2:8" s="117" customFormat="1" ht="19.5" x14ac:dyDescent="0.4">
      <c r="B11" s="129" t="s">
        <v>188</v>
      </c>
      <c r="C11" s="181" t="s">
        <v>171</v>
      </c>
      <c r="D11" s="220">
        <v>1</v>
      </c>
      <c r="E11" s="181" t="s">
        <v>189</v>
      </c>
      <c r="F11" s="221" t="s">
        <v>176</v>
      </c>
      <c r="G11" s="164" t="s">
        <v>190</v>
      </c>
      <c r="H11" s="220" t="s">
        <v>190</v>
      </c>
    </row>
    <row r="12" spans="2:8" s="117" customFormat="1" ht="56.25" x14ac:dyDescent="0.8">
      <c r="B12" s="129" t="s">
        <v>191</v>
      </c>
      <c r="C12" s="181" t="s">
        <v>171</v>
      </c>
      <c r="D12" s="220">
        <v>1</v>
      </c>
      <c r="E12" s="181" t="s">
        <v>192</v>
      </c>
      <c r="F12" s="222" t="s">
        <v>176</v>
      </c>
      <c r="G12" s="164" t="s">
        <v>193</v>
      </c>
      <c r="H12" s="220" t="s">
        <v>194</v>
      </c>
    </row>
    <row r="13" spans="2:8" s="117" customFormat="1" ht="30" x14ac:dyDescent="0.4">
      <c r="B13" s="129" t="s">
        <v>195</v>
      </c>
      <c r="C13" s="181" t="s">
        <v>171</v>
      </c>
      <c r="D13" s="220">
        <v>1</v>
      </c>
      <c r="E13" s="181" t="s">
        <v>196</v>
      </c>
      <c r="F13" s="223" t="s">
        <v>176</v>
      </c>
      <c r="G13" s="164" t="s">
        <v>197</v>
      </c>
      <c r="H13" s="220" t="s">
        <v>198</v>
      </c>
    </row>
    <row r="14" spans="2:8" s="117" customFormat="1" ht="24" x14ac:dyDescent="0.4">
      <c r="B14" s="129" t="s">
        <v>199</v>
      </c>
      <c r="C14" s="181" t="s">
        <v>178</v>
      </c>
      <c r="D14" s="220">
        <v>1</v>
      </c>
      <c r="E14" s="181" t="s">
        <v>200</v>
      </c>
      <c r="F14" s="224" t="s">
        <v>176</v>
      </c>
      <c r="G14" s="164" t="s">
        <v>201</v>
      </c>
      <c r="H14" s="220" t="s">
        <v>202</v>
      </c>
    </row>
    <row r="15" spans="2:8" s="117" customFormat="1" ht="24" x14ac:dyDescent="0.4">
      <c r="B15" s="129"/>
      <c r="C15" s="181" t="s">
        <v>180</v>
      </c>
      <c r="D15" s="220">
        <v>2</v>
      </c>
      <c r="E15" s="181" t="s">
        <v>203</v>
      </c>
      <c r="F15" s="224" t="s">
        <v>176</v>
      </c>
      <c r="G15" s="164" t="s">
        <v>201</v>
      </c>
      <c r="H15" s="220" t="s">
        <v>202</v>
      </c>
    </row>
    <row r="16" spans="2:8" s="117" customFormat="1" ht="15.75" x14ac:dyDescent="0.4">
      <c r="B16" s="129" t="s">
        <v>204</v>
      </c>
      <c r="C16" s="181" t="s">
        <v>178</v>
      </c>
      <c r="D16" s="220">
        <v>1</v>
      </c>
      <c r="E16" s="181" t="s">
        <v>205</v>
      </c>
      <c r="F16" s="225" t="s">
        <v>176</v>
      </c>
      <c r="G16" s="164" t="s">
        <v>206</v>
      </c>
      <c r="H16" s="220" t="s">
        <v>207</v>
      </c>
    </row>
    <row r="17" spans="2:8" s="117" customFormat="1" ht="15.75" x14ac:dyDescent="0.4">
      <c r="B17" s="129"/>
      <c r="C17" s="181" t="s">
        <v>180</v>
      </c>
      <c r="D17" s="220">
        <v>2</v>
      </c>
      <c r="E17" s="181" t="s">
        <v>208</v>
      </c>
      <c r="F17" s="225" t="s">
        <v>176</v>
      </c>
      <c r="G17" s="164" t="s">
        <v>206</v>
      </c>
      <c r="H17" s="220" t="s">
        <v>207</v>
      </c>
    </row>
    <row r="18" spans="2:8" s="117" customFormat="1" x14ac:dyDescent="0.4">
      <c r="B18" s="129"/>
      <c r="C18" s="181"/>
      <c r="D18" s="181"/>
      <c r="E18" s="181"/>
      <c r="F18" s="181"/>
      <c r="G18" s="164"/>
      <c r="H18" s="181"/>
    </row>
    <row r="19" spans="2:8" s="117" customFormat="1" x14ac:dyDescent="0.4">
      <c r="B19" s="129"/>
      <c r="C19" s="181"/>
      <c r="D19" s="181"/>
      <c r="E19" s="181"/>
      <c r="F19" s="181"/>
      <c r="G19" s="164"/>
      <c r="H19" s="181"/>
    </row>
    <row r="20" spans="2:8" s="117" customFormat="1" x14ac:dyDescent="0.4">
      <c r="B20" s="129"/>
      <c r="C20" s="181"/>
      <c r="D20" s="181"/>
      <c r="E20" s="181"/>
      <c r="F20" s="181"/>
      <c r="G20" s="164"/>
      <c r="H20" s="181"/>
    </row>
    <row r="21" spans="2:8" s="117" customFormat="1" x14ac:dyDescent="0.4">
      <c r="B21" s="129"/>
      <c r="C21" s="181"/>
      <c r="D21" s="181"/>
      <c r="E21" s="181"/>
      <c r="F21" s="181"/>
      <c r="G21" s="164"/>
      <c r="H21" s="181"/>
    </row>
    <row r="22" spans="2:8" s="117" customFormat="1" x14ac:dyDescent="0.4">
      <c r="B22" s="129"/>
      <c r="C22" s="181"/>
      <c r="D22" s="181"/>
      <c r="E22" s="181"/>
      <c r="F22" s="181"/>
      <c r="G22" s="164"/>
      <c r="H22" s="181"/>
    </row>
    <row r="23" spans="2:8" s="117" customFormat="1" x14ac:dyDescent="0.4">
      <c r="B23" s="129"/>
      <c r="C23" s="181"/>
      <c r="D23" s="181"/>
      <c r="E23" s="181"/>
      <c r="F23" s="181"/>
      <c r="G23" s="164"/>
      <c r="H23" s="181"/>
    </row>
    <row r="24" spans="2:8" s="117" customFormat="1" x14ac:dyDescent="0.4">
      <c r="B24" s="129"/>
      <c r="C24" s="181"/>
      <c r="D24" s="181"/>
      <c r="E24" s="181"/>
      <c r="F24" s="181"/>
      <c r="G24" s="164"/>
      <c r="H24" s="181"/>
    </row>
    <row r="25" spans="2:8" s="117" customFormat="1" x14ac:dyDescent="0.4">
      <c r="B25" s="129"/>
      <c r="C25" s="181"/>
      <c r="D25" s="181"/>
      <c r="E25" s="181"/>
      <c r="F25" s="181"/>
      <c r="G25" s="164"/>
      <c r="H25" s="181"/>
    </row>
    <row r="26" spans="2:8" s="117" customFormat="1" x14ac:dyDescent="0.4">
      <c r="B26" s="129"/>
      <c r="C26" s="181"/>
      <c r="D26" s="181"/>
      <c r="E26" s="181"/>
      <c r="F26" s="181"/>
      <c r="G26" s="164"/>
      <c r="H26" s="181"/>
    </row>
    <row r="27" spans="2:8" s="117" customFormat="1" x14ac:dyDescent="0.4">
      <c r="B27" s="129"/>
      <c r="C27" s="181"/>
      <c r="D27" s="181"/>
      <c r="E27" s="181"/>
      <c r="F27" s="181"/>
      <c r="G27" s="164"/>
      <c r="H27" s="181"/>
    </row>
    <row r="28" spans="2:8" s="117" customFormat="1" x14ac:dyDescent="0.4">
      <c r="B28" s="129"/>
      <c r="C28" s="181"/>
      <c r="D28" s="181"/>
      <c r="E28" s="181"/>
      <c r="F28" s="181"/>
      <c r="G28" s="164"/>
      <c r="H28" s="181"/>
    </row>
    <row r="29" spans="2:8" s="117" customFormat="1" x14ac:dyDescent="0.4">
      <c r="B29" s="129"/>
      <c r="C29" s="181"/>
      <c r="D29" s="181"/>
      <c r="E29" s="181"/>
      <c r="F29" s="181"/>
      <c r="G29" s="164"/>
      <c r="H29" s="181"/>
    </row>
    <row r="30" spans="2:8" s="117" customFormat="1" x14ac:dyDescent="0.4">
      <c r="B30" s="129"/>
      <c r="C30" s="181"/>
      <c r="D30" s="181"/>
      <c r="E30" s="181"/>
      <c r="F30" s="181"/>
      <c r="G30" s="164"/>
      <c r="H30" s="181"/>
    </row>
    <row r="31" spans="2:8" s="117" customFormat="1" x14ac:dyDescent="0.4">
      <c r="B31" s="213"/>
      <c r="C31" s="181"/>
      <c r="D31" s="181"/>
      <c r="E31" s="181"/>
      <c r="F31" s="181"/>
      <c r="G31" s="164"/>
      <c r="H31" s="181"/>
    </row>
    <row r="32" spans="2:8" s="117" customFormat="1" x14ac:dyDescent="0.4"/>
    <row r="33" s="117" customFormat="1" x14ac:dyDescent="0.4"/>
    <row r="34" s="117" customFormat="1" x14ac:dyDescent="0.4"/>
    <row r="35" s="117" customFormat="1" x14ac:dyDescent="0.4"/>
    <row r="36" s="117" customFormat="1" x14ac:dyDescent="0.4"/>
    <row r="37" s="117" customFormat="1" x14ac:dyDescent="0.4"/>
    <row r="38" s="117" customFormat="1" x14ac:dyDescent="0.4"/>
    <row r="39" s="117" customFormat="1" x14ac:dyDescent="0.4"/>
    <row r="40" s="117" customFormat="1" x14ac:dyDescent="0.4"/>
  </sheetData>
  <phoneticPr fontId="1"/>
  <pageMargins left="0.17" right="0.31" top="0.98399999999999999" bottom="0.98399999999999999" header="0.51200000000000001" footer="0.51200000000000001"/>
  <pageSetup paperSize="9" scale="86" orientation="landscape"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1315328-A8D9-413A-8CC6-E2A424A22453}">
  <dimension ref="A1:BA56"/>
  <sheetViews>
    <sheetView workbookViewId="0">
      <selection activeCell="A13" sqref="A13:IV13"/>
    </sheetView>
  </sheetViews>
  <sheetFormatPr defaultRowHeight="12" x14ac:dyDescent="0.15"/>
  <cols>
    <col min="1" max="16384" width="9" style="229"/>
  </cols>
  <sheetData>
    <row r="1" spans="1:53" ht="19.5" x14ac:dyDescent="0.15">
      <c r="A1" s="195" t="s">
        <v>176</v>
      </c>
      <c r="B1" s="227"/>
      <c r="C1" s="228"/>
    </row>
    <row r="2" spans="1:53" x14ac:dyDescent="0.15">
      <c r="B2" s="230"/>
      <c r="C2" s="228"/>
    </row>
    <row r="3" spans="1:53" x14ac:dyDescent="0.15">
      <c r="B3" s="231"/>
      <c r="C3" s="228"/>
    </row>
    <row r="4" spans="1:53" x14ac:dyDescent="0.15">
      <c r="B4" s="232"/>
      <c r="C4" s="228"/>
    </row>
    <row r="5" spans="1:53" x14ac:dyDescent="0.15">
      <c r="B5" s="233"/>
      <c r="C5" s="228"/>
    </row>
    <row r="6" spans="1:53" x14ac:dyDescent="0.15">
      <c r="B6" s="234"/>
      <c r="C6" s="228"/>
    </row>
    <row r="7" spans="1:53" x14ac:dyDescent="0.15">
      <c r="B7" s="235"/>
      <c r="C7" s="228"/>
    </row>
    <row r="8" spans="1:53" x14ac:dyDescent="0.15">
      <c r="B8" s="236"/>
      <c r="C8" s="228"/>
    </row>
    <row r="9" spans="1:53" x14ac:dyDescent="0.15">
      <c r="B9" s="237"/>
      <c r="C9" s="228"/>
    </row>
    <row r="10" spans="1:53" x14ac:dyDescent="0.15">
      <c r="B10" s="238"/>
      <c r="C10" s="228"/>
    </row>
    <row r="11" spans="1:53" x14ac:dyDescent="0.15">
      <c r="B11" s="239"/>
      <c r="C11" s="228"/>
      <c r="J11" s="229" t="s">
        <v>209</v>
      </c>
      <c r="K11" s="229" t="s">
        <v>252</v>
      </c>
      <c r="L11" s="229" t="s">
        <v>211</v>
      </c>
      <c r="M11" s="229" t="s">
        <v>253</v>
      </c>
      <c r="N11" s="229" t="s">
        <v>254</v>
      </c>
      <c r="O11" s="229" t="s">
        <v>255</v>
      </c>
      <c r="AB11" s="229" t="s">
        <v>215</v>
      </c>
      <c r="AD11" s="229" t="s">
        <v>256</v>
      </c>
      <c r="AE11" s="229" t="s">
        <v>257</v>
      </c>
      <c r="AX11" s="229" t="s">
        <v>218</v>
      </c>
      <c r="AY11" s="229" t="s">
        <v>219</v>
      </c>
      <c r="AZ11" s="229" t="s">
        <v>220</v>
      </c>
      <c r="BA11" s="229" t="s">
        <v>221</v>
      </c>
    </row>
    <row r="12" spans="1:53" x14ac:dyDescent="0.15">
      <c r="B12" s="240"/>
      <c r="C12" s="228"/>
      <c r="J12" s="229" t="s">
        <v>222</v>
      </c>
      <c r="K12" s="229" t="s">
        <v>258</v>
      </c>
      <c r="L12" s="229" t="s">
        <v>259</v>
      </c>
      <c r="M12" s="229" t="s">
        <v>260</v>
      </c>
      <c r="N12" s="229" t="s">
        <v>261</v>
      </c>
      <c r="O12" s="229" t="s">
        <v>262</v>
      </c>
    </row>
    <row r="13" spans="1:53" x14ac:dyDescent="0.15">
      <c r="B13" s="241"/>
      <c r="C13" s="228"/>
      <c r="J13" s="229" t="s">
        <v>227</v>
      </c>
      <c r="K13" s="229" t="s">
        <v>263</v>
      </c>
      <c r="L13" s="229" t="s">
        <v>264</v>
      </c>
      <c r="M13" s="229" t="s">
        <v>265</v>
      </c>
      <c r="N13" s="229" t="s">
        <v>266</v>
      </c>
    </row>
    <row r="14" spans="1:53" x14ac:dyDescent="0.15">
      <c r="B14" s="242"/>
      <c r="C14" s="228"/>
    </row>
    <row r="15" spans="1:53" x14ac:dyDescent="0.15">
      <c r="B15" s="243"/>
      <c r="C15" s="228"/>
    </row>
    <row r="16" spans="1:53" x14ac:dyDescent="0.15">
      <c r="B16" s="244"/>
      <c r="C16" s="228"/>
    </row>
    <row r="17" spans="2:3" x14ac:dyDescent="0.15">
      <c r="B17" s="245"/>
      <c r="C17" s="228"/>
    </row>
    <row r="18" spans="2:3" x14ac:dyDescent="0.15">
      <c r="B18" s="246"/>
      <c r="C18" s="228"/>
    </row>
    <row r="19" spans="2:3" x14ac:dyDescent="0.15">
      <c r="B19" s="247"/>
      <c r="C19" s="228"/>
    </row>
    <row r="20" spans="2:3" x14ac:dyDescent="0.15">
      <c r="B20" s="248"/>
      <c r="C20" s="228"/>
    </row>
    <row r="21" spans="2:3" x14ac:dyDescent="0.15">
      <c r="B21" s="249"/>
    </row>
    <row r="22" spans="2:3" x14ac:dyDescent="0.15">
      <c r="B22" s="250"/>
    </row>
    <row r="23" spans="2:3" x14ac:dyDescent="0.15">
      <c r="B23" s="251"/>
    </row>
    <row r="24" spans="2:3" x14ac:dyDescent="0.15">
      <c r="B24" s="252"/>
    </row>
    <row r="25" spans="2:3" x14ac:dyDescent="0.15">
      <c r="B25" s="253"/>
    </row>
    <row r="26" spans="2:3" x14ac:dyDescent="0.15">
      <c r="B26" s="254"/>
    </row>
    <row r="27" spans="2:3" x14ac:dyDescent="0.15">
      <c r="B27" s="255"/>
    </row>
    <row r="28" spans="2:3" x14ac:dyDescent="0.15">
      <c r="B28" s="256"/>
    </row>
    <row r="29" spans="2:3" x14ac:dyDescent="0.15">
      <c r="B29" s="257"/>
    </row>
    <row r="30" spans="2:3" x14ac:dyDescent="0.15">
      <c r="B30" s="258"/>
    </row>
    <row r="31" spans="2:3" x14ac:dyDescent="0.15">
      <c r="B31" s="259"/>
    </row>
    <row r="32" spans="2:3" x14ac:dyDescent="0.15">
      <c r="B32" s="260"/>
    </row>
    <row r="33" spans="2:2" x14ac:dyDescent="0.15">
      <c r="B33" s="261"/>
    </row>
    <row r="34" spans="2:2" x14ac:dyDescent="0.15">
      <c r="B34" s="262"/>
    </row>
    <row r="35" spans="2:2" x14ac:dyDescent="0.15">
      <c r="B35" s="263"/>
    </row>
    <row r="36" spans="2:2" x14ac:dyDescent="0.15">
      <c r="B36" s="264"/>
    </row>
    <row r="37" spans="2:2" x14ac:dyDescent="0.15">
      <c r="B37" s="265"/>
    </row>
    <row r="38" spans="2:2" x14ac:dyDescent="0.15">
      <c r="B38" s="266"/>
    </row>
    <row r="39" spans="2:2" x14ac:dyDescent="0.15">
      <c r="B39" s="267"/>
    </row>
    <row r="40" spans="2:2" x14ac:dyDescent="0.15">
      <c r="B40" s="268"/>
    </row>
    <row r="41" spans="2:2" x14ac:dyDescent="0.15">
      <c r="B41" s="269"/>
    </row>
    <row r="42" spans="2:2" x14ac:dyDescent="0.15">
      <c r="B42" s="270"/>
    </row>
    <row r="43" spans="2:2" x14ac:dyDescent="0.15">
      <c r="B43" s="271"/>
    </row>
    <row r="44" spans="2:2" x14ac:dyDescent="0.15">
      <c r="B44" s="272"/>
    </row>
    <row r="45" spans="2:2" x14ac:dyDescent="0.15">
      <c r="B45" s="273"/>
    </row>
    <row r="46" spans="2:2" x14ac:dyDescent="0.15">
      <c r="B46" s="274"/>
    </row>
    <row r="47" spans="2:2" x14ac:dyDescent="0.15">
      <c r="B47" s="275"/>
    </row>
    <row r="48" spans="2:2" x14ac:dyDescent="0.15">
      <c r="B48" s="276"/>
    </row>
    <row r="49" spans="2:2" x14ac:dyDescent="0.15">
      <c r="B49" s="277"/>
    </row>
    <row r="50" spans="2:2" x14ac:dyDescent="0.15">
      <c r="B50" s="278"/>
    </row>
    <row r="51" spans="2:2" x14ac:dyDescent="0.15">
      <c r="B51" s="279"/>
    </row>
    <row r="52" spans="2:2" x14ac:dyDescent="0.15">
      <c r="B52" s="280"/>
    </row>
    <row r="53" spans="2:2" x14ac:dyDescent="0.15">
      <c r="B53" s="281"/>
    </row>
    <row r="54" spans="2:2" x14ac:dyDescent="0.15">
      <c r="B54" s="282"/>
    </row>
    <row r="55" spans="2:2" x14ac:dyDescent="0.15">
      <c r="B55" s="283"/>
    </row>
    <row r="56" spans="2:2" x14ac:dyDescent="0.15">
      <c r="B56" s="284"/>
    </row>
  </sheetData>
  <phoneticPr fontId="1"/>
  <pageMargins left="0.78700000000000003" right="0.78700000000000003" top="0.98399999999999999" bottom="0.98399999999999999"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A01457D-984C-4BF9-AB25-1B8E7FA50CBF}">
  <sheetPr>
    <pageSetUpPr fitToPage="1"/>
  </sheetPr>
  <dimension ref="A1:FA351"/>
  <sheetViews>
    <sheetView showGridLines="0" defaultGridColor="0" colorId="23" zoomScale="40" zoomScaleNormal="40" workbookViewId="0">
      <selection activeCell="B2" sqref="B2"/>
    </sheetView>
  </sheetViews>
  <sheetFormatPr defaultColWidth="9" defaultRowHeight="18.75" x14ac:dyDescent="0.4"/>
  <cols>
    <col min="1" max="1" width="10.625" style="285" customWidth="1"/>
    <col min="2" max="2" width="2.625" style="286" customWidth="1"/>
    <col min="3" max="3" width="1.875" style="286" customWidth="1"/>
    <col min="4" max="4" width="7.625" style="286" customWidth="1"/>
    <col min="5" max="12" width="9.25" style="286" customWidth="1"/>
    <col min="13" max="13" width="2.125" style="286" customWidth="1"/>
    <col min="14" max="35" width="8.25" style="286" customWidth="1"/>
    <col min="36" max="36" width="9.25" style="286" customWidth="1"/>
    <col min="37" max="37" width="10.625" style="286" customWidth="1"/>
    <col min="38" max="41" width="4.875" style="348" customWidth="1"/>
    <col min="42" max="153" width="9" style="348" customWidth="1"/>
    <col min="154" max="157" width="9" style="348"/>
    <col min="158" max="256" width="9" style="286"/>
    <col min="257" max="257" width="9.375" style="286" customWidth="1"/>
    <col min="258" max="258" width="2.625" style="286" customWidth="1"/>
    <col min="259" max="259" width="1.875" style="286" customWidth="1"/>
    <col min="260" max="260" width="7.625" style="286" customWidth="1"/>
    <col min="261" max="268" width="9.25" style="286" customWidth="1"/>
    <col min="269" max="269" width="2.125" style="286" customWidth="1"/>
    <col min="270" max="291" width="8.25" style="286" customWidth="1"/>
    <col min="292" max="292" width="9.25" style="286" customWidth="1"/>
    <col min="293" max="293" width="9.375" style="286" customWidth="1"/>
    <col min="294" max="297" width="4.875" style="286" customWidth="1"/>
    <col min="298" max="512" width="9" style="286"/>
    <col min="513" max="513" width="9.375" style="286" customWidth="1"/>
    <col min="514" max="514" width="2.625" style="286" customWidth="1"/>
    <col min="515" max="515" width="1.875" style="286" customWidth="1"/>
    <col min="516" max="516" width="7.625" style="286" customWidth="1"/>
    <col min="517" max="524" width="9.25" style="286" customWidth="1"/>
    <col min="525" max="525" width="2.125" style="286" customWidth="1"/>
    <col min="526" max="547" width="8.25" style="286" customWidth="1"/>
    <col min="548" max="548" width="9.25" style="286" customWidth="1"/>
    <col min="549" max="549" width="9.375" style="286" customWidth="1"/>
    <col min="550" max="553" width="4.875" style="286" customWidth="1"/>
    <col min="554" max="768" width="9" style="286"/>
    <col min="769" max="769" width="9.375" style="286" customWidth="1"/>
    <col min="770" max="770" width="2.625" style="286" customWidth="1"/>
    <col min="771" max="771" width="1.875" style="286" customWidth="1"/>
    <col min="772" max="772" width="7.625" style="286" customWidth="1"/>
    <col min="773" max="780" width="9.25" style="286" customWidth="1"/>
    <col min="781" max="781" width="2.125" style="286" customWidth="1"/>
    <col min="782" max="803" width="8.25" style="286" customWidth="1"/>
    <col min="804" max="804" width="9.25" style="286" customWidth="1"/>
    <col min="805" max="805" width="9.375" style="286" customWidth="1"/>
    <col min="806" max="809" width="4.875" style="286" customWidth="1"/>
    <col min="810" max="1024" width="9" style="286"/>
    <col min="1025" max="1025" width="9.375" style="286" customWidth="1"/>
    <col min="1026" max="1026" width="2.625" style="286" customWidth="1"/>
    <col min="1027" max="1027" width="1.875" style="286" customWidth="1"/>
    <col min="1028" max="1028" width="7.625" style="286" customWidth="1"/>
    <col min="1029" max="1036" width="9.25" style="286" customWidth="1"/>
    <col min="1037" max="1037" width="2.125" style="286" customWidth="1"/>
    <col min="1038" max="1059" width="8.25" style="286" customWidth="1"/>
    <col min="1060" max="1060" width="9.25" style="286" customWidth="1"/>
    <col min="1061" max="1061" width="9.375" style="286" customWidth="1"/>
    <col min="1062" max="1065" width="4.875" style="286" customWidth="1"/>
    <col min="1066" max="1280" width="9" style="286"/>
    <col min="1281" max="1281" width="9.375" style="286" customWidth="1"/>
    <col min="1282" max="1282" width="2.625" style="286" customWidth="1"/>
    <col min="1283" max="1283" width="1.875" style="286" customWidth="1"/>
    <col min="1284" max="1284" width="7.625" style="286" customWidth="1"/>
    <col min="1285" max="1292" width="9.25" style="286" customWidth="1"/>
    <col min="1293" max="1293" width="2.125" style="286" customWidth="1"/>
    <col min="1294" max="1315" width="8.25" style="286" customWidth="1"/>
    <col min="1316" max="1316" width="9.25" style="286" customWidth="1"/>
    <col min="1317" max="1317" width="9.375" style="286" customWidth="1"/>
    <col min="1318" max="1321" width="4.875" style="286" customWidth="1"/>
    <col min="1322" max="1536" width="9" style="286"/>
    <col min="1537" max="1537" width="9.375" style="286" customWidth="1"/>
    <col min="1538" max="1538" width="2.625" style="286" customWidth="1"/>
    <col min="1539" max="1539" width="1.875" style="286" customWidth="1"/>
    <col min="1540" max="1540" width="7.625" style="286" customWidth="1"/>
    <col min="1541" max="1548" width="9.25" style="286" customWidth="1"/>
    <col min="1549" max="1549" width="2.125" style="286" customWidth="1"/>
    <col min="1550" max="1571" width="8.25" style="286" customWidth="1"/>
    <col min="1572" max="1572" width="9.25" style="286" customWidth="1"/>
    <col min="1573" max="1573" width="9.375" style="286" customWidth="1"/>
    <col min="1574" max="1577" width="4.875" style="286" customWidth="1"/>
    <col min="1578" max="1792" width="9" style="286"/>
    <col min="1793" max="1793" width="9.375" style="286" customWidth="1"/>
    <col min="1794" max="1794" width="2.625" style="286" customWidth="1"/>
    <col min="1795" max="1795" width="1.875" style="286" customWidth="1"/>
    <col min="1796" max="1796" width="7.625" style="286" customWidth="1"/>
    <col min="1797" max="1804" width="9.25" style="286" customWidth="1"/>
    <col min="1805" max="1805" width="2.125" style="286" customWidth="1"/>
    <col min="1806" max="1827" width="8.25" style="286" customWidth="1"/>
    <col min="1828" max="1828" width="9.25" style="286" customWidth="1"/>
    <col min="1829" max="1829" width="9.375" style="286" customWidth="1"/>
    <col min="1830" max="1833" width="4.875" style="286" customWidth="1"/>
    <col min="1834" max="2048" width="9" style="286"/>
    <col min="2049" max="2049" width="9.375" style="286" customWidth="1"/>
    <col min="2050" max="2050" width="2.625" style="286" customWidth="1"/>
    <col min="2051" max="2051" width="1.875" style="286" customWidth="1"/>
    <col min="2052" max="2052" width="7.625" style="286" customWidth="1"/>
    <col min="2053" max="2060" width="9.25" style="286" customWidth="1"/>
    <col min="2061" max="2061" width="2.125" style="286" customWidth="1"/>
    <col min="2062" max="2083" width="8.25" style="286" customWidth="1"/>
    <col min="2084" max="2084" width="9.25" style="286" customWidth="1"/>
    <col min="2085" max="2085" width="9.375" style="286" customWidth="1"/>
    <col min="2086" max="2089" width="4.875" style="286" customWidth="1"/>
    <col min="2090" max="2304" width="9" style="286"/>
    <col min="2305" max="2305" width="9.375" style="286" customWidth="1"/>
    <col min="2306" max="2306" width="2.625" style="286" customWidth="1"/>
    <col min="2307" max="2307" width="1.875" style="286" customWidth="1"/>
    <col min="2308" max="2308" width="7.625" style="286" customWidth="1"/>
    <col min="2309" max="2316" width="9.25" style="286" customWidth="1"/>
    <col min="2317" max="2317" width="2.125" style="286" customWidth="1"/>
    <col min="2318" max="2339" width="8.25" style="286" customWidth="1"/>
    <col min="2340" max="2340" width="9.25" style="286" customWidth="1"/>
    <col min="2341" max="2341" width="9.375" style="286" customWidth="1"/>
    <col min="2342" max="2345" width="4.875" style="286" customWidth="1"/>
    <col min="2346" max="2560" width="9" style="286"/>
    <col min="2561" max="2561" width="9.375" style="286" customWidth="1"/>
    <col min="2562" max="2562" width="2.625" style="286" customWidth="1"/>
    <col min="2563" max="2563" width="1.875" style="286" customWidth="1"/>
    <col min="2564" max="2564" width="7.625" style="286" customWidth="1"/>
    <col min="2565" max="2572" width="9.25" style="286" customWidth="1"/>
    <col min="2573" max="2573" width="2.125" style="286" customWidth="1"/>
    <col min="2574" max="2595" width="8.25" style="286" customWidth="1"/>
    <col min="2596" max="2596" width="9.25" style="286" customWidth="1"/>
    <col min="2597" max="2597" width="9.375" style="286" customWidth="1"/>
    <col min="2598" max="2601" width="4.875" style="286" customWidth="1"/>
    <col min="2602" max="2816" width="9" style="286"/>
    <col min="2817" max="2817" width="9.375" style="286" customWidth="1"/>
    <col min="2818" max="2818" width="2.625" style="286" customWidth="1"/>
    <col min="2819" max="2819" width="1.875" style="286" customWidth="1"/>
    <col min="2820" max="2820" width="7.625" style="286" customWidth="1"/>
    <col min="2821" max="2828" width="9.25" style="286" customWidth="1"/>
    <col min="2829" max="2829" width="2.125" style="286" customWidth="1"/>
    <col min="2830" max="2851" width="8.25" style="286" customWidth="1"/>
    <col min="2852" max="2852" width="9.25" style="286" customWidth="1"/>
    <col min="2853" max="2853" width="9.375" style="286" customWidth="1"/>
    <col min="2854" max="2857" width="4.875" style="286" customWidth="1"/>
    <col min="2858" max="3072" width="9" style="286"/>
    <col min="3073" max="3073" width="9.375" style="286" customWidth="1"/>
    <col min="3074" max="3074" width="2.625" style="286" customWidth="1"/>
    <col min="3075" max="3075" width="1.875" style="286" customWidth="1"/>
    <col min="3076" max="3076" width="7.625" style="286" customWidth="1"/>
    <col min="3077" max="3084" width="9.25" style="286" customWidth="1"/>
    <col min="3085" max="3085" width="2.125" style="286" customWidth="1"/>
    <col min="3086" max="3107" width="8.25" style="286" customWidth="1"/>
    <col min="3108" max="3108" width="9.25" style="286" customWidth="1"/>
    <col min="3109" max="3109" width="9.375" style="286" customWidth="1"/>
    <col min="3110" max="3113" width="4.875" style="286" customWidth="1"/>
    <col min="3114" max="3328" width="9" style="286"/>
    <col min="3329" max="3329" width="9.375" style="286" customWidth="1"/>
    <col min="3330" max="3330" width="2.625" style="286" customWidth="1"/>
    <col min="3331" max="3331" width="1.875" style="286" customWidth="1"/>
    <col min="3332" max="3332" width="7.625" style="286" customWidth="1"/>
    <col min="3333" max="3340" width="9.25" style="286" customWidth="1"/>
    <col min="3341" max="3341" width="2.125" style="286" customWidth="1"/>
    <col min="3342" max="3363" width="8.25" style="286" customWidth="1"/>
    <col min="3364" max="3364" width="9.25" style="286" customWidth="1"/>
    <col min="3365" max="3365" width="9.375" style="286" customWidth="1"/>
    <col min="3366" max="3369" width="4.875" style="286" customWidth="1"/>
    <col min="3370" max="3584" width="9" style="286"/>
    <col min="3585" max="3585" width="9.375" style="286" customWidth="1"/>
    <col min="3586" max="3586" width="2.625" style="286" customWidth="1"/>
    <col min="3587" max="3587" width="1.875" style="286" customWidth="1"/>
    <col min="3588" max="3588" width="7.625" style="286" customWidth="1"/>
    <col min="3589" max="3596" width="9.25" style="286" customWidth="1"/>
    <col min="3597" max="3597" width="2.125" style="286" customWidth="1"/>
    <col min="3598" max="3619" width="8.25" style="286" customWidth="1"/>
    <col min="3620" max="3620" width="9.25" style="286" customWidth="1"/>
    <col min="3621" max="3621" width="9.375" style="286" customWidth="1"/>
    <col min="3622" max="3625" width="4.875" style="286" customWidth="1"/>
    <col min="3626" max="3840" width="9" style="286"/>
    <col min="3841" max="3841" width="9.375" style="286" customWidth="1"/>
    <col min="3842" max="3842" width="2.625" style="286" customWidth="1"/>
    <col min="3843" max="3843" width="1.875" style="286" customWidth="1"/>
    <col min="3844" max="3844" width="7.625" style="286" customWidth="1"/>
    <col min="3845" max="3852" width="9.25" style="286" customWidth="1"/>
    <col min="3853" max="3853" width="2.125" style="286" customWidth="1"/>
    <col min="3854" max="3875" width="8.25" style="286" customWidth="1"/>
    <col min="3876" max="3876" width="9.25" style="286" customWidth="1"/>
    <col min="3877" max="3877" width="9.375" style="286" customWidth="1"/>
    <col min="3878" max="3881" width="4.875" style="286" customWidth="1"/>
    <col min="3882" max="4096" width="9" style="286"/>
    <col min="4097" max="4097" width="9.375" style="286" customWidth="1"/>
    <col min="4098" max="4098" width="2.625" style="286" customWidth="1"/>
    <col min="4099" max="4099" width="1.875" style="286" customWidth="1"/>
    <col min="4100" max="4100" width="7.625" style="286" customWidth="1"/>
    <col min="4101" max="4108" width="9.25" style="286" customWidth="1"/>
    <col min="4109" max="4109" width="2.125" style="286" customWidth="1"/>
    <col min="4110" max="4131" width="8.25" style="286" customWidth="1"/>
    <col min="4132" max="4132" width="9.25" style="286" customWidth="1"/>
    <col min="4133" max="4133" width="9.375" style="286" customWidth="1"/>
    <col min="4134" max="4137" width="4.875" style="286" customWidth="1"/>
    <col min="4138" max="4352" width="9" style="286"/>
    <col min="4353" max="4353" width="9.375" style="286" customWidth="1"/>
    <col min="4354" max="4354" width="2.625" style="286" customWidth="1"/>
    <col min="4355" max="4355" width="1.875" style="286" customWidth="1"/>
    <col min="4356" max="4356" width="7.625" style="286" customWidth="1"/>
    <col min="4357" max="4364" width="9.25" style="286" customWidth="1"/>
    <col min="4365" max="4365" width="2.125" style="286" customWidth="1"/>
    <col min="4366" max="4387" width="8.25" style="286" customWidth="1"/>
    <col min="4388" max="4388" width="9.25" style="286" customWidth="1"/>
    <col min="4389" max="4389" width="9.375" style="286" customWidth="1"/>
    <col min="4390" max="4393" width="4.875" style="286" customWidth="1"/>
    <col min="4394" max="4608" width="9" style="286"/>
    <col min="4609" max="4609" width="9.375" style="286" customWidth="1"/>
    <col min="4610" max="4610" width="2.625" style="286" customWidth="1"/>
    <col min="4611" max="4611" width="1.875" style="286" customWidth="1"/>
    <col min="4612" max="4612" width="7.625" style="286" customWidth="1"/>
    <col min="4613" max="4620" width="9.25" style="286" customWidth="1"/>
    <col min="4621" max="4621" width="2.125" style="286" customWidth="1"/>
    <col min="4622" max="4643" width="8.25" style="286" customWidth="1"/>
    <col min="4644" max="4644" width="9.25" style="286" customWidth="1"/>
    <col min="4645" max="4645" width="9.375" style="286" customWidth="1"/>
    <col min="4646" max="4649" width="4.875" style="286" customWidth="1"/>
    <col min="4650" max="4864" width="9" style="286"/>
    <col min="4865" max="4865" width="9.375" style="286" customWidth="1"/>
    <col min="4866" max="4866" width="2.625" style="286" customWidth="1"/>
    <col min="4867" max="4867" width="1.875" style="286" customWidth="1"/>
    <col min="4868" max="4868" width="7.625" style="286" customWidth="1"/>
    <col min="4869" max="4876" width="9.25" style="286" customWidth="1"/>
    <col min="4877" max="4877" width="2.125" style="286" customWidth="1"/>
    <col min="4878" max="4899" width="8.25" style="286" customWidth="1"/>
    <col min="4900" max="4900" width="9.25" style="286" customWidth="1"/>
    <col min="4901" max="4901" width="9.375" style="286" customWidth="1"/>
    <col min="4902" max="4905" width="4.875" style="286" customWidth="1"/>
    <col min="4906" max="5120" width="9" style="286"/>
    <col min="5121" max="5121" width="9.375" style="286" customWidth="1"/>
    <col min="5122" max="5122" width="2.625" style="286" customWidth="1"/>
    <col min="5123" max="5123" width="1.875" style="286" customWidth="1"/>
    <col min="5124" max="5124" width="7.625" style="286" customWidth="1"/>
    <col min="5125" max="5132" width="9.25" style="286" customWidth="1"/>
    <col min="5133" max="5133" width="2.125" style="286" customWidth="1"/>
    <col min="5134" max="5155" width="8.25" style="286" customWidth="1"/>
    <col min="5156" max="5156" width="9.25" style="286" customWidth="1"/>
    <col min="5157" max="5157" width="9.375" style="286" customWidth="1"/>
    <col min="5158" max="5161" width="4.875" style="286" customWidth="1"/>
    <col min="5162" max="5376" width="9" style="286"/>
    <col min="5377" max="5377" width="9.375" style="286" customWidth="1"/>
    <col min="5378" max="5378" width="2.625" style="286" customWidth="1"/>
    <col min="5379" max="5379" width="1.875" style="286" customWidth="1"/>
    <col min="5380" max="5380" width="7.625" style="286" customWidth="1"/>
    <col min="5381" max="5388" width="9.25" style="286" customWidth="1"/>
    <col min="5389" max="5389" width="2.125" style="286" customWidth="1"/>
    <col min="5390" max="5411" width="8.25" style="286" customWidth="1"/>
    <col min="5412" max="5412" width="9.25" style="286" customWidth="1"/>
    <col min="5413" max="5413" width="9.375" style="286" customWidth="1"/>
    <col min="5414" max="5417" width="4.875" style="286" customWidth="1"/>
    <col min="5418" max="5632" width="9" style="286"/>
    <col min="5633" max="5633" width="9.375" style="286" customWidth="1"/>
    <col min="5634" max="5634" width="2.625" style="286" customWidth="1"/>
    <col min="5635" max="5635" width="1.875" style="286" customWidth="1"/>
    <col min="5636" max="5636" width="7.625" style="286" customWidth="1"/>
    <col min="5637" max="5644" width="9.25" style="286" customWidth="1"/>
    <col min="5645" max="5645" width="2.125" style="286" customWidth="1"/>
    <col min="5646" max="5667" width="8.25" style="286" customWidth="1"/>
    <col min="5668" max="5668" width="9.25" style="286" customWidth="1"/>
    <col min="5669" max="5669" width="9.375" style="286" customWidth="1"/>
    <col min="5670" max="5673" width="4.875" style="286" customWidth="1"/>
    <col min="5674" max="5888" width="9" style="286"/>
    <col min="5889" max="5889" width="9.375" style="286" customWidth="1"/>
    <col min="5890" max="5890" width="2.625" style="286" customWidth="1"/>
    <col min="5891" max="5891" width="1.875" style="286" customWidth="1"/>
    <col min="5892" max="5892" width="7.625" style="286" customWidth="1"/>
    <col min="5893" max="5900" width="9.25" style="286" customWidth="1"/>
    <col min="5901" max="5901" width="2.125" style="286" customWidth="1"/>
    <col min="5902" max="5923" width="8.25" style="286" customWidth="1"/>
    <col min="5924" max="5924" width="9.25" style="286" customWidth="1"/>
    <col min="5925" max="5925" width="9.375" style="286" customWidth="1"/>
    <col min="5926" max="5929" width="4.875" style="286" customWidth="1"/>
    <col min="5930" max="6144" width="9" style="286"/>
    <col min="6145" max="6145" width="9.375" style="286" customWidth="1"/>
    <col min="6146" max="6146" width="2.625" style="286" customWidth="1"/>
    <col min="6147" max="6147" width="1.875" style="286" customWidth="1"/>
    <col min="6148" max="6148" width="7.625" style="286" customWidth="1"/>
    <col min="6149" max="6156" width="9.25" style="286" customWidth="1"/>
    <col min="6157" max="6157" width="2.125" style="286" customWidth="1"/>
    <col min="6158" max="6179" width="8.25" style="286" customWidth="1"/>
    <col min="6180" max="6180" width="9.25" style="286" customWidth="1"/>
    <col min="6181" max="6181" width="9.375" style="286" customWidth="1"/>
    <col min="6182" max="6185" width="4.875" style="286" customWidth="1"/>
    <col min="6186" max="6400" width="9" style="286"/>
    <col min="6401" max="6401" width="9.375" style="286" customWidth="1"/>
    <col min="6402" max="6402" width="2.625" style="286" customWidth="1"/>
    <col min="6403" max="6403" width="1.875" style="286" customWidth="1"/>
    <col min="6404" max="6404" width="7.625" style="286" customWidth="1"/>
    <col min="6405" max="6412" width="9.25" style="286" customWidth="1"/>
    <col min="6413" max="6413" width="2.125" style="286" customWidth="1"/>
    <col min="6414" max="6435" width="8.25" style="286" customWidth="1"/>
    <col min="6436" max="6436" width="9.25" style="286" customWidth="1"/>
    <col min="6437" max="6437" width="9.375" style="286" customWidth="1"/>
    <col min="6438" max="6441" width="4.875" style="286" customWidth="1"/>
    <col min="6442" max="6656" width="9" style="286"/>
    <col min="6657" max="6657" width="9.375" style="286" customWidth="1"/>
    <col min="6658" max="6658" width="2.625" style="286" customWidth="1"/>
    <col min="6659" max="6659" width="1.875" style="286" customWidth="1"/>
    <col min="6660" max="6660" width="7.625" style="286" customWidth="1"/>
    <col min="6661" max="6668" width="9.25" style="286" customWidth="1"/>
    <col min="6669" max="6669" width="2.125" style="286" customWidth="1"/>
    <col min="6670" max="6691" width="8.25" style="286" customWidth="1"/>
    <col min="6692" max="6692" width="9.25" style="286" customWidth="1"/>
    <col min="6693" max="6693" width="9.375" style="286" customWidth="1"/>
    <col min="6694" max="6697" width="4.875" style="286" customWidth="1"/>
    <col min="6698" max="6912" width="9" style="286"/>
    <col min="6913" max="6913" width="9.375" style="286" customWidth="1"/>
    <col min="6914" max="6914" width="2.625" style="286" customWidth="1"/>
    <col min="6915" max="6915" width="1.875" style="286" customWidth="1"/>
    <col min="6916" max="6916" width="7.625" style="286" customWidth="1"/>
    <col min="6917" max="6924" width="9.25" style="286" customWidth="1"/>
    <col min="6925" max="6925" width="2.125" style="286" customWidth="1"/>
    <col min="6926" max="6947" width="8.25" style="286" customWidth="1"/>
    <col min="6948" max="6948" width="9.25" style="286" customWidth="1"/>
    <col min="6949" max="6949" width="9.375" style="286" customWidth="1"/>
    <col min="6950" max="6953" width="4.875" style="286" customWidth="1"/>
    <col min="6954" max="7168" width="9" style="286"/>
    <col min="7169" max="7169" width="9.375" style="286" customWidth="1"/>
    <col min="7170" max="7170" width="2.625" style="286" customWidth="1"/>
    <col min="7171" max="7171" width="1.875" style="286" customWidth="1"/>
    <col min="7172" max="7172" width="7.625" style="286" customWidth="1"/>
    <col min="7173" max="7180" width="9.25" style="286" customWidth="1"/>
    <col min="7181" max="7181" width="2.125" style="286" customWidth="1"/>
    <col min="7182" max="7203" width="8.25" style="286" customWidth="1"/>
    <col min="7204" max="7204" width="9.25" style="286" customWidth="1"/>
    <col min="7205" max="7205" width="9.375" style="286" customWidth="1"/>
    <col min="7206" max="7209" width="4.875" style="286" customWidth="1"/>
    <col min="7210" max="7424" width="9" style="286"/>
    <col min="7425" max="7425" width="9.375" style="286" customWidth="1"/>
    <col min="7426" max="7426" width="2.625" style="286" customWidth="1"/>
    <col min="7427" max="7427" width="1.875" style="286" customWidth="1"/>
    <col min="7428" max="7428" width="7.625" style="286" customWidth="1"/>
    <col min="7429" max="7436" width="9.25" style="286" customWidth="1"/>
    <col min="7437" max="7437" width="2.125" style="286" customWidth="1"/>
    <col min="7438" max="7459" width="8.25" style="286" customWidth="1"/>
    <col min="7460" max="7460" width="9.25" style="286" customWidth="1"/>
    <col min="7461" max="7461" width="9.375" style="286" customWidth="1"/>
    <col min="7462" max="7465" width="4.875" style="286" customWidth="1"/>
    <col min="7466" max="7680" width="9" style="286"/>
    <col min="7681" max="7681" width="9.375" style="286" customWidth="1"/>
    <col min="7682" max="7682" width="2.625" style="286" customWidth="1"/>
    <col min="7683" max="7683" width="1.875" style="286" customWidth="1"/>
    <col min="7684" max="7684" width="7.625" style="286" customWidth="1"/>
    <col min="7685" max="7692" width="9.25" style="286" customWidth="1"/>
    <col min="7693" max="7693" width="2.125" style="286" customWidth="1"/>
    <col min="7694" max="7715" width="8.25" style="286" customWidth="1"/>
    <col min="7716" max="7716" width="9.25" style="286" customWidth="1"/>
    <col min="7717" max="7717" width="9.375" style="286" customWidth="1"/>
    <col min="7718" max="7721" width="4.875" style="286" customWidth="1"/>
    <col min="7722" max="7936" width="9" style="286"/>
    <col min="7937" max="7937" width="9.375" style="286" customWidth="1"/>
    <col min="7938" max="7938" width="2.625" style="286" customWidth="1"/>
    <col min="7939" max="7939" width="1.875" style="286" customWidth="1"/>
    <col min="7940" max="7940" width="7.625" style="286" customWidth="1"/>
    <col min="7941" max="7948" width="9.25" style="286" customWidth="1"/>
    <col min="7949" max="7949" width="2.125" style="286" customWidth="1"/>
    <col min="7950" max="7971" width="8.25" style="286" customWidth="1"/>
    <col min="7972" max="7972" width="9.25" style="286" customWidth="1"/>
    <col min="7973" max="7973" width="9.375" style="286" customWidth="1"/>
    <col min="7974" max="7977" width="4.875" style="286" customWidth="1"/>
    <col min="7978" max="8192" width="9" style="286"/>
    <col min="8193" max="8193" width="9.375" style="286" customWidth="1"/>
    <col min="8194" max="8194" width="2.625" style="286" customWidth="1"/>
    <col min="8195" max="8195" width="1.875" style="286" customWidth="1"/>
    <col min="8196" max="8196" width="7.625" style="286" customWidth="1"/>
    <col min="8197" max="8204" width="9.25" style="286" customWidth="1"/>
    <col min="8205" max="8205" width="2.125" style="286" customWidth="1"/>
    <col min="8206" max="8227" width="8.25" style="286" customWidth="1"/>
    <col min="8228" max="8228" width="9.25" style="286" customWidth="1"/>
    <col min="8229" max="8229" width="9.375" style="286" customWidth="1"/>
    <col min="8230" max="8233" width="4.875" style="286" customWidth="1"/>
    <col min="8234" max="8448" width="9" style="286"/>
    <col min="8449" max="8449" width="9.375" style="286" customWidth="1"/>
    <col min="8450" max="8450" width="2.625" style="286" customWidth="1"/>
    <col min="8451" max="8451" width="1.875" style="286" customWidth="1"/>
    <col min="8452" max="8452" width="7.625" style="286" customWidth="1"/>
    <col min="8453" max="8460" width="9.25" style="286" customWidth="1"/>
    <col min="8461" max="8461" width="2.125" style="286" customWidth="1"/>
    <col min="8462" max="8483" width="8.25" style="286" customWidth="1"/>
    <col min="8484" max="8484" width="9.25" style="286" customWidth="1"/>
    <col min="8485" max="8485" width="9.375" style="286" customWidth="1"/>
    <col min="8486" max="8489" width="4.875" style="286" customWidth="1"/>
    <col min="8490" max="8704" width="9" style="286"/>
    <col min="8705" max="8705" width="9.375" style="286" customWidth="1"/>
    <col min="8706" max="8706" width="2.625" style="286" customWidth="1"/>
    <col min="8707" max="8707" width="1.875" style="286" customWidth="1"/>
    <col min="8708" max="8708" width="7.625" style="286" customWidth="1"/>
    <col min="8709" max="8716" width="9.25" style="286" customWidth="1"/>
    <col min="8717" max="8717" width="2.125" style="286" customWidth="1"/>
    <col min="8718" max="8739" width="8.25" style="286" customWidth="1"/>
    <col min="8740" max="8740" width="9.25" style="286" customWidth="1"/>
    <col min="8741" max="8741" width="9.375" style="286" customWidth="1"/>
    <col min="8742" max="8745" width="4.875" style="286" customWidth="1"/>
    <col min="8746" max="8960" width="9" style="286"/>
    <col min="8961" max="8961" width="9.375" style="286" customWidth="1"/>
    <col min="8962" max="8962" width="2.625" style="286" customWidth="1"/>
    <col min="8963" max="8963" width="1.875" style="286" customWidth="1"/>
    <col min="8964" max="8964" width="7.625" style="286" customWidth="1"/>
    <col min="8965" max="8972" width="9.25" style="286" customWidth="1"/>
    <col min="8973" max="8973" width="2.125" style="286" customWidth="1"/>
    <col min="8974" max="8995" width="8.25" style="286" customWidth="1"/>
    <col min="8996" max="8996" width="9.25" style="286" customWidth="1"/>
    <col min="8997" max="8997" width="9.375" style="286" customWidth="1"/>
    <col min="8998" max="9001" width="4.875" style="286" customWidth="1"/>
    <col min="9002" max="9216" width="9" style="286"/>
    <col min="9217" max="9217" width="9.375" style="286" customWidth="1"/>
    <col min="9218" max="9218" width="2.625" style="286" customWidth="1"/>
    <col min="9219" max="9219" width="1.875" style="286" customWidth="1"/>
    <col min="9220" max="9220" width="7.625" style="286" customWidth="1"/>
    <col min="9221" max="9228" width="9.25" style="286" customWidth="1"/>
    <col min="9229" max="9229" width="2.125" style="286" customWidth="1"/>
    <col min="9230" max="9251" width="8.25" style="286" customWidth="1"/>
    <col min="9252" max="9252" width="9.25" style="286" customWidth="1"/>
    <col min="9253" max="9253" width="9.375" style="286" customWidth="1"/>
    <col min="9254" max="9257" width="4.875" style="286" customWidth="1"/>
    <col min="9258" max="9472" width="9" style="286"/>
    <col min="9473" max="9473" width="9.375" style="286" customWidth="1"/>
    <col min="9474" max="9474" width="2.625" style="286" customWidth="1"/>
    <col min="9475" max="9475" width="1.875" style="286" customWidth="1"/>
    <col min="9476" max="9476" width="7.625" style="286" customWidth="1"/>
    <col min="9477" max="9484" width="9.25" style="286" customWidth="1"/>
    <col min="9485" max="9485" width="2.125" style="286" customWidth="1"/>
    <col min="9486" max="9507" width="8.25" style="286" customWidth="1"/>
    <col min="9508" max="9508" width="9.25" style="286" customWidth="1"/>
    <col min="9509" max="9509" width="9.375" style="286" customWidth="1"/>
    <col min="9510" max="9513" width="4.875" style="286" customWidth="1"/>
    <col min="9514" max="9728" width="9" style="286"/>
    <col min="9729" max="9729" width="9.375" style="286" customWidth="1"/>
    <col min="9730" max="9730" width="2.625" style="286" customWidth="1"/>
    <col min="9731" max="9731" width="1.875" style="286" customWidth="1"/>
    <col min="9732" max="9732" width="7.625" style="286" customWidth="1"/>
    <col min="9733" max="9740" width="9.25" style="286" customWidth="1"/>
    <col min="9741" max="9741" width="2.125" style="286" customWidth="1"/>
    <col min="9742" max="9763" width="8.25" style="286" customWidth="1"/>
    <col min="9764" max="9764" width="9.25" style="286" customWidth="1"/>
    <col min="9765" max="9765" width="9.375" style="286" customWidth="1"/>
    <col min="9766" max="9769" width="4.875" style="286" customWidth="1"/>
    <col min="9770" max="9984" width="9" style="286"/>
    <col min="9985" max="9985" width="9.375" style="286" customWidth="1"/>
    <col min="9986" max="9986" width="2.625" style="286" customWidth="1"/>
    <col min="9987" max="9987" width="1.875" style="286" customWidth="1"/>
    <col min="9988" max="9988" width="7.625" style="286" customWidth="1"/>
    <col min="9989" max="9996" width="9.25" style="286" customWidth="1"/>
    <col min="9997" max="9997" width="2.125" style="286" customWidth="1"/>
    <col min="9998" max="10019" width="8.25" style="286" customWidth="1"/>
    <col min="10020" max="10020" width="9.25" style="286" customWidth="1"/>
    <col min="10021" max="10021" width="9.375" style="286" customWidth="1"/>
    <col min="10022" max="10025" width="4.875" style="286" customWidth="1"/>
    <col min="10026" max="10240" width="9" style="286"/>
    <col min="10241" max="10241" width="9.375" style="286" customWidth="1"/>
    <col min="10242" max="10242" width="2.625" style="286" customWidth="1"/>
    <col min="10243" max="10243" width="1.875" style="286" customWidth="1"/>
    <col min="10244" max="10244" width="7.625" style="286" customWidth="1"/>
    <col min="10245" max="10252" width="9.25" style="286" customWidth="1"/>
    <col min="10253" max="10253" width="2.125" style="286" customWidth="1"/>
    <col min="10254" max="10275" width="8.25" style="286" customWidth="1"/>
    <col min="10276" max="10276" width="9.25" style="286" customWidth="1"/>
    <col min="10277" max="10277" width="9.375" style="286" customWidth="1"/>
    <col min="10278" max="10281" width="4.875" style="286" customWidth="1"/>
    <col min="10282" max="10496" width="9" style="286"/>
    <col min="10497" max="10497" width="9.375" style="286" customWidth="1"/>
    <col min="10498" max="10498" width="2.625" style="286" customWidth="1"/>
    <col min="10499" max="10499" width="1.875" style="286" customWidth="1"/>
    <col min="10500" max="10500" width="7.625" style="286" customWidth="1"/>
    <col min="10501" max="10508" width="9.25" style="286" customWidth="1"/>
    <col min="10509" max="10509" width="2.125" style="286" customWidth="1"/>
    <col min="10510" max="10531" width="8.25" style="286" customWidth="1"/>
    <col min="10532" max="10532" width="9.25" style="286" customWidth="1"/>
    <col min="10533" max="10533" width="9.375" style="286" customWidth="1"/>
    <col min="10534" max="10537" width="4.875" style="286" customWidth="1"/>
    <col min="10538" max="10752" width="9" style="286"/>
    <col min="10753" max="10753" width="9.375" style="286" customWidth="1"/>
    <col min="10754" max="10754" width="2.625" style="286" customWidth="1"/>
    <col min="10755" max="10755" width="1.875" style="286" customWidth="1"/>
    <col min="10756" max="10756" width="7.625" style="286" customWidth="1"/>
    <col min="10757" max="10764" width="9.25" style="286" customWidth="1"/>
    <col min="10765" max="10765" width="2.125" style="286" customWidth="1"/>
    <col min="10766" max="10787" width="8.25" style="286" customWidth="1"/>
    <col min="10788" max="10788" width="9.25" style="286" customWidth="1"/>
    <col min="10789" max="10789" width="9.375" style="286" customWidth="1"/>
    <col min="10790" max="10793" width="4.875" style="286" customWidth="1"/>
    <col min="10794" max="11008" width="9" style="286"/>
    <col min="11009" max="11009" width="9.375" style="286" customWidth="1"/>
    <col min="11010" max="11010" width="2.625" style="286" customWidth="1"/>
    <col min="11011" max="11011" width="1.875" style="286" customWidth="1"/>
    <col min="11012" max="11012" width="7.625" style="286" customWidth="1"/>
    <col min="11013" max="11020" width="9.25" style="286" customWidth="1"/>
    <col min="11021" max="11021" width="2.125" style="286" customWidth="1"/>
    <col min="11022" max="11043" width="8.25" style="286" customWidth="1"/>
    <col min="11044" max="11044" width="9.25" style="286" customWidth="1"/>
    <col min="11045" max="11045" width="9.375" style="286" customWidth="1"/>
    <col min="11046" max="11049" width="4.875" style="286" customWidth="1"/>
    <col min="11050" max="11264" width="9" style="286"/>
    <col min="11265" max="11265" width="9.375" style="286" customWidth="1"/>
    <col min="11266" max="11266" width="2.625" style="286" customWidth="1"/>
    <col min="11267" max="11267" width="1.875" style="286" customWidth="1"/>
    <col min="11268" max="11268" width="7.625" style="286" customWidth="1"/>
    <col min="11269" max="11276" width="9.25" style="286" customWidth="1"/>
    <col min="11277" max="11277" width="2.125" style="286" customWidth="1"/>
    <col min="11278" max="11299" width="8.25" style="286" customWidth="1"/>
    <col min="11300" max="11300" width="9.25" style="286" customWidth="1"/>
    <col min="11301" max="11301" width="9.375" style="286" customWidth="1"/>
    <col min="11302" max="11305" width="4.875" style="286" customWidth="1"/>
    <col min="11306" max="11520" width="9" style="286"/>
    <col min="11521" max="11521" width="9.375" style="286" customWidth="1"/>
    <col min="11522" max="11522" width="2.625" style="286" customWidth="1"/>
    <col min="11523" max="11523" width="1.875" style="286" customWidth="1"/>
    <col min="11524" max="11524" width="7.625" style="286" customWidth="1"/>
    <col min="11525" max="11532" width="9.25" style="286" customWidth="1"/>
    <col min="11533" max="11533" width="2.125" style="286" customWidth="1"/>
    <col min="11534" max="11555" width="8.25" style="286" customWidth="1"/>
    <col min="11556" max="11556" width="9.25" style="286" customWidth="1"/>
    <col min="11557" max="11557" width="9.375" style="286" customWidth="1"/>
    <col min="11558" max="11561" width="4.875" style="286" customWidth="1"/>
    <col min="11562" max="11776" width="9" style="286"/>
    <col min="11777" max="11777" width="9.375" style="286" customWidth="1"/>
    <col min="11778" max="11778" width="2.625" style="286" customWidth="1"/>
    <col min="11779" max="11779" width="1.875" style="286" customWidth="1"/>
    <col min="11780" max="11780" width="7.625" style="286" customWidth="1"/>
    <col min="11781" max="11788" width="9.25" style="286" customWidth="1"/>
    <col min="11789" max="11789" width="2.125" style="286" customWidth="1"/>
    <col min="11790" max="11811" width="8.25" style="286" customWidth="1"/>
    <col min="11812" max="11812" width="9.25" style="286" customWidth="1"/>
    <col min="11813" max="11813" width="9.375" style="286" customWidth="1"/>
    <col min="11814" max="11817" width="4.875" style="286" customWidth="1"/>
    <col min="11818" max="12032" width="9" style="286"/>
    <col min="12033" max="12033" width="9.375" style="286" customWidth="1"/>
    <col min="12034" max="12034" width="2.625" style="286" customWidth="1"/>
    <col min="12035" max="12035" width="1.875" style="286" customWidth="1"/>
    <col min="12036" max="12036" width="7.625" style="286" customWidth="1"/>
    <col min="12037" max="12044" width="9.25" style="286" customWidth="1"/>
    <col min="12045" max="12045" width="2.125" style="286" customWidth="1"/>
    <col min="12046" max="12067" width="8.25" style="286" customWidth="1"/>
    <col min="12068" max="12068" width="9.25" style="286" customWidth="1"/>
    <col min="12069" max="12069" width="9.375" style="286" customWidth="1"/>
    <col min="12070" max="12073" width="4.875" style="286" customWidth="1"/>
    <col min="12074" max="12288" width="9" style="286"/>
    <col min="12289" max="12289" width="9.375" style="286" customWidth="1"/>
    <col min="12290" max="12290" width="2.625" style="286" customWidth="1"/>
    <col min="12291" max="12291" width="1.875" style="286" customWidth="1"/>
    <col min="12292" max="12292" width="7.625" style="286" customWidth="1"/>
    <col min="12293" max="12300" width="9.25" style="286" customWidth="1"/>
    <col min="12301" max="12301" width="2.125" style="286" customWidth="1"/>
    <col min="12302" max="12323" width="8.25" style="286" customWidth="1"/>
    <col min="12324" max="12324" width="9.25" style="286" customWidth="1"/>
    <col min="12325" max="12325" width="9.375" style="286" customWidth="1"/>
    <col min="12326" max="12329" width="4.875" style="286" customWidth="1"/>
    <col min="12330" max="12544" width="9" style="286"/>
    <col min="12545" max="12545" width="9.375" style="286" customWidth="1"/>
    <col min="12546" max="12546" width="2.625" style="286" customWidth="1"/>
    <col min="12547" max="12547" width="1.875" style="286" customWidth="1"/>
    <col min="12548" max="12548" width="7.625" style="286" customWidth="1"/>
    <col min="12549" max="12556" width="9.25" style="286" customWidth="1"/>
    <col min="12557" max="12557" width="2.125" style="286" customWidth="1"/>
    <col min="12558" max="12579" width="8.25" style="286" customWidth="1"/>
    <col min="12580" max="12580" width="9.25" style="286" customWidth="1"/>
    <col min="12581" max="12581" width="9.375" style="286" customWidth="1"/>
    <col min="12582" max="12585" width="4.875" style="286" customWidth="1"/>
    <col min="12586" max="12800" width="9" style="286"/>
    <col min="12801" max="12801" width="9.375" style="286" customWidth="1"/>
    <col min="12802" max="12802" width="2.625" style="286" customWidth="1"/>
    <col min="12803" max="12803" width="1.875" style="286" customWidth="1"/>
    <col min="12804" max="12804" width="7.625" style="286" customWidth="1"/>
    <col min="12805" max="12812" width="9.25" style="286" customWidth="1"/>
    <col min="12813" max="12813" width="2.125" style="286" customWidth="1"/>
    <col min="12814" max="12835" width="8.25" style="286" customWidth="1"/>
    <col min="12836" max="12836" width="9.25" style="286" customWidth="1"/>
    <col min="12837" max="12837" width="9.375" style="286" customWidth="1"/>
    <col min="12838" max="12841" width="4.875" style="286" customWidth="1"/>
    <col min="12842" max="13056" width="9" style="286"/>
    <col min="13057" max="13057" width="9.375" style="286" customWidth="1"/>
    <col min="13058" max="13058" width="2.625" style="286" customWidth="1"/>
    <col min="13059" max="13059" width="1.875" style="286" customWidth="1"/>
    <col min="13060" max="13060" width="7.625" style="286" customWidth="1"/>
    <col min="13061" max="13068" width="9.25" style="286" customWidth="1"/>
    <col min="13069" max="13069" width="2.125" style="286" customWidth="1"/>
    <col min="13070" max="13091" width="8.25" style="286" customWidth="1"/>
    <col min="13092" max="13092" width="9.25" style="286" customWidth="1"/>
    <col min="13093" max="13093" width="9.375" style="286" customWidth="1"/>
    <col min="13094" max="13097" width="4.875" style="286" customWidth="1"/>
    <col min="13098" max="13312" width="9" style="286"/>
    <col min="13313" max="13313" width="9.375" style="286" customWidth="1"/>
    <col min="13314" max="13314" width="2.625" style="286" customWidth="1"/>
    <col min="13315" max="13315" width="1.875" style="286" customWidth="1"/>
    <col min="13316" max="13316" width="7.625" style="286" customWidth="1"/>
    <col min="13317" max="13324" width="9.25" style="286" customWidth="1"/>
    <col min="13325" max="13325" width="2.125" style="286" customWidth="1"/>
    <col min="13326" max="13347" width="8.25" style="286" customWidth="1"/>
    <col min="13348" max="13348" width="9.25" style="286" customWidth="1"/>
    <col min="13349" max="13349" width="9.375" style="286" customWidth="1"/>
    <col min="13350" max="13353" width="4.875" style="286" customWidth="1"/>
    <col min="13354" max="13568" width="9" style="286"/>
    <col min="13569" max="13569" width="9.375" style="286" customWidth="1"/>
    <col min="13570" max="13570" width="2.625" style="286" customWidth="1"/>
    <col min="13571" max="13571" width="1.875" style="286" customWidth="1"/>
    <col min="13572" max="13572" width="7.625" style="286" customWidth="1"/>
    <col min="13573" max="13580" width="9.25" style="286" customWidth="1"/>
    <col min="13581" max="13581" width="2.125" style="286" customWidth="1"/>
    <col min="13582" max="13603" width="8.25" style="286" customWidth="1"/>
    <col min="13604" max="13604" width="9.25" style="286" customWidth="1"/>
    <col min="13605" max="13605" width="9.375" style="286" customWidth="1"/>
    <col min="13606" max="13609" width="4.875" style="286" customWidth="1"/>
    <col min="13610" max="13824" width="9" style="286"/>
    <col min="13825" max="13825" width="9.375" style="286" customWidth="1"/>
    <col min="13826" max="13826" width="2.625" style="286" customWidth="1"/>
    <col min="13827" max="13827" width="1.875" style="286" customWidth="1"/>
    <col min="13828" max="13828" width="7.625" style="286" customWidth="1"/>
    <col min="13829" max="13836" width="9.25" style="286" customWidth="1"/>
    <col min="13837" max="13837" width="2.125" style="286" customWidth="1"/>
    <col min="13838" max="13859" width="8.25" style="286" customWidth="1"/>
    <col min="13860" max="13860" width="9.25" style="286" customWidth="1"/>
    <col min="13861" max="13861" width="9.375" style="286" customWidth="1"/>
    <col min="13862" max="13865" width="4.875" style="286" customWidth="1"/>
    <col min="13866" max="14080" width="9" style="286"/>
    <col min="14081" max="14081" width="9.375" style="286" customWidth="1"/>
    <col min="14082" max="14082" width="2.625" style="286" customWidth="1"/>
    <col min="14083" max="14083" width="1.875" style="286" customWidth="1"/>
    <col min="14084" max="14084" width="7.625" style="286" customWidth="1"/>
    <col min="14085" max="14092" width="9.25" style="286" customWidth="1"/>
    <col min="14093" max="14093" width="2.125" style="286" customWidth="1"/>
    <col min="14094" max="14115" width="8.25" style="286" customWidth="1"/>
    <col min="14116" max="14116" width="9.25" style="286" customWidth="1"/>
    <col min="14117" max="14117" width="9.375" style="286" customWidth="1"/>
    <col min="14118" max="14121" width="4.875" style="286" customWidth="1"/>
    <col min="14122" max="14336" width="9" style="286"/>
    <col min="14337" max="14337" width="9.375" style="286" customWidth="1"/>
    <col min="14338" max="14338" width="2.625" style="286" customWidth="1"/>
    <col min="14339" max="14339" width="1.875" style="286" customWidth="1"/>
    <col min="14340" max="14340" width="7.625" style="286" customWidth="1"/>
    <col min="14341" max="14348" width="9.25" style="286" customWidth="1"/>
    <col min="14349" max="14349" width="2.125" style="286" customWidth="1"/>
    <col min="14350" max="14371" width="8.25" style="286" customWidth="1"/>
    <col min="14372" max="14372" width="9.25" style="286" customWidth="1"/>
    <col min="14373" max="14373" width="9.375" style="286" customWidth="1"/>
    <col min="14374" max="14377" width="4.875" style="286" customWidth="1"/>
    <col min="14378" max="14592" width="9" style="286"/>
    <col min="14593" max="14593" width="9.375" style="286" customWidth="1"/>
    <col min="14594" max="14594" width="2.625" style="286" customWidth="1"/>
    <col min="14595" max="14595" width="1.875" style="286" customWidth="1"/>
    <col min="14596" max="14596" width="7.625" style="286" customWidth="1"/>
    <col min="14597" max="14604" width="9.25" style="286" customWidth="1"/>
    <col min="14605" max="14605" width="2.125" style="286" customWidth="1"/>
    <col min="14606" max="14627" width="8.25" style="286" customWidth="1"/>
    <col min="14628" max="14628" width="9.25" style="286" customWidth="1"/>
    <col min="14629" max="14629" width="9.375" style="286" customWidth="1"/>
    <col min="14630" max="14633" width="4.875" style="286" customWidth="1"/>
    <col min="14634" max="14848" width="9" style="286"/>
    <col min="14849" max="14849" width="9.375" style="286" customWidth="1"/>
    <col min="14850" max="14850" width="2.625" style="286" customWidth="1"/>
    <col min="14851" max="14851" width="1.875" style="286" customWidth="1"/>
    <col min="14852" max="14852" width="7.625" style="286" customWidth="1"/>
    <col min="14853" max="14860" width="9.25" style="286" customWidth="1"/>
    <col min="14861" max="14861" width="2.125" style="286" customWidth="1"/>
    <col min="14862" max="14883" width="8.25" style="286" customWidth="1"/>
    <col min="14884" max="14884" width="9.25" style="286" customWidth="1"/>
    <col min="14885" max="14885" width="9.375" style="286" customWidth="1"/>
    <col min="14886" max="14889" width="4.875" style="286" customWidth="1"/>
    <col min="14890" max="15104" width="9" style="286"/>
    <col min="15105" max="15105" width="9.375" style="286" customWidth="1"/>
    <col min="15106" max="15106" width="2.625" style="286" customWidth="1"/>
    <col min="15107" max="15107" width="1.875" style="286" customWidth="1"/>
    <col min="15108" max="15108" width="7.625" style="286" customWidth="1"/>
    <col min="15109" max="15116" width="9.25" style="286" customWidth="1"/>
    <col min="15117" max="15117" width="2.125" style="286" customWidth="1"/>
    <col min="15118" max="15139" width="8.25" style="286" customWidth="1"/>
    <col min="15140" max="15140" width="9.25" style="286" customWidth="1"/>
    <col min="15141" max="15141" width="9.375" style="286" customWidth="1"/>
    <col min="15142" max="15145" width="4.875" style="286" customWidth="1"/>
    <col min="15146" max="15360" width="9" style="286"/>
    <col min="15361" max="15361" width="9.375" style="286" customWidth="1"/>
    <col min="15362" max="15362" width="2.625" style="286" customWidth="1"/>
    <col min="15363" max="15363" width="1.875" style="286" customWidth="1"/>
    <col min="15364" max="15364" width="7.625" style="286" customWidth="1"/>
    <col min="15365" max="15372" width="9.25" style="286" customWidth="1"/>
    <col min="15373" max="15373" width="2.125" style="286" customWidth="1"/>
    <col min="15374" max="15395" width="8.25" style="286" customWidth="1"/>
    <col min="15396" max="15396" width="9.25" style="286" customWidth="1"/>
    <col min="15397" max="15397" width="9.375" style="286" customWidth="1"/>
    <col min="15398" max="15401" width="4.875" style="286" customWidth="1"/>
    <col min="15402" max="15616" width="9" style="286"/>
    <col min="15617" max="15617" width="9.375" style="286" customWidth="1"/>
    <col min="15618" max="15618" width="2.625" style="286" customWidth="1"/>
    <col min="15619" max="15619" width="1.875" style="286" customWidth="1"/>
    <col min="15620" max="15620" width="7.625" style="286" customWidth="1"/>
    <col min="15621" max="15628" width="9.25" style="286" customWidth="1"/>
    <col min="15629" max="15629" width="2.125" style="286" customWidth="1"/>
    <col min="15630" max="15651" width="8.25" style="286" customWidth="1"/>
    <col min="15652" max="15652" width="9.25" style="286" customWidth="1"/>
    <col min="15653" max="15653" width="9.375" style="286" customWidth="1"/>
    <col min="15654" max="15657" width="4.875" style="286" customWidth="1"/>
    <col min="15658" max="15872" width="9" style="286"/>
    <col min="15873" max="15873" width="9.375" style="286" customWidth="1"/>
    <col min="15874" max="15874" width="2.625" style="286" customWidth="1"/>
    <col min="15875" max="15875" width="1.875" style="286" customWidth="1"/>
    <col min="15876" max="15876" width="7.625" style="286" customWidth="1"/>
    <col min="15877" max="15884" width="9.25" style="286" customWidth="1"/>
    <col min="15885" max="15885" width="2.125" style="286" customWidth="1"/>
    <col min="15886" max="15907" width="8.25" style="286" customWidth="1"/>
    <col min="15908" max="15908" width="9.25" style="286" customWidth="1"/>
    <col min="15909" max="15909" width="9.375" style="286" customWidth="1"/>
    <col min="15910" max="15913" width="4.875" style="286" customWidth="1"/>
    <col min="15914" max="16128" width="9" style="286"/>
    <col min="16129" max="16129" width="9.375" style="286" customWidth="1"/>
    <col min="16130" max="16130" width="2.625" style="286" customWidth="1"/>
    <col min="16131" max="16131" width="1.875" style="286" customWidth="1"/>
    <col min="16132" max="16132" width="7.625" style="286" customWidth="1"/>
    <col min="16133" max="16140" width="9.25" style="286" customWidth="1"/>
    <col min="16141" max="16141" width="2.125" style="286" customWidth="1"/>
    <col min="16142" max="16163" width="8.25" style="286" customWidth="1"/>
    <col min="16164" max="16164" width="9.25" style="286" customWidth="1"/>
    <col min="16165" max="16165" width="9.375" style="286" customWidth="1"/>
    <col min="16166" max="16169" width="4.875" style="286" customWidth="1"/>
    <col min="16170" max="16384" width="9" style="286"/>
  </cols>
  <sheetData>
    <row r="1" spans="1:157" s="285" customFormat="1" ht="39.950000000000003" customHeight="1" x14ac:dyDescent="0.4">
      <c r="D1" s="285">
        <v>1</v>
      </c>
      <c r="E1" s="285">
        <v>2</v>
      </c>
      <c r="F1" s="285">
        <v>2</v>
      </c>
      <c r="G1" s="285">
        <v>2</v>
      </c>
      <c r="H1" s="285">
        <v>2</v>
      </c>
      <c r="I1" s="285">
        <v>2</v>
      </c>
      <c r="J1" s="285">
        <v>2</v>
      </c>
      <c r="K1" s="285">
        <v>2</v>
      </c>
      <c r="L1" s="285">
        <v>2</v>
      </c>
      <c r="M1" s="285">
        <v>3</v>
      </c>
      <c r="N1" s="285">
        <v>7</v>
      </c>
      <c r="O1" s="285">
        <v>7</v>
      </c>
      <c r="P1" s="285">
        <v>7</v>
      </c>
      <c r="Q1" s="285">
        <v>7</v>
      </c>
      <c r="R1" s="285">
        <v>7</v>
      </c>
      <c r="S1" s="285">
        <v>7</v>
      </c>
      <c r="T1" s="285">
        <v>7</v>
      </c>
      <c r="U1" s="285">
        <v>7</v>
      </c>
      <c r="V1" s="285">
        <v>7</v>
      </c>
      <c r="W1" s="285">
        <v>7</v>
      </c>
      <c r="X1" s="285">
        <v>7</v>
      </c>
      <c r="Y1" s="285">
        <v>7</v>
      </c>
      <c r="Z1" s="285">
        <v>7</v>
      </c>
      <c r="AA1" s="285">
        <v>7</v>
      </c>
      <c r="AB1" s="285">
        <v>7</v>
      </c>
      <c r="AC1" s="285">
        <v>7</v>
      </c>
      <c r="AD1" s="285">
        <v>7</v>
      </c>
      <c r="AE1" s="285">
        <v>7</v>
      </c>
      <c r="AF1" s="285">
        <v>7</v>
      </c>
      <c r="AG1" s="285">
        <v>7</v>
      </c>
      <c r="AH1" s="285">
        <v>7</v>
      </c>
      <c r="AI1" s="285">
        <v>7</v>
      </c>
      <c r="AJ1" s="285">
        <v>1</v>
      </c>
      <c r="AL1" s="347"/>
      <c r="AM1" s="347"/>
      <c r="AN1" s="347"/>
      <c r="AO1" s="347"/>
      <c r="AP1" s="347"/>
      <c r="AQ1" s="347"/>
      <c r="AR1" s="347"/>
      <c r="AS1" s="347"/>
      <c r="AT1" s="347"/>
      <c r="AU1" s="347"/>
      <c r="AV1" s="347"/>
      <c r="AW1" s="347"/>
      <c r="AX1" s="347"/>
      <c r="AY1" s="347"/>
      <c r="AZ1" s="347"/>
      <c r="BA1" s="347"/>
      <c r="BB1" s="347"/>
      <c r="BC1" s="347"/>
      <c r="BD1" s="347"/>
      <c r="BE1" s="347"/>
      <c r="BF1" s="347"/>
      <c r="BG1" s="347"/>
      <c r="BH1" s="347"/>
      <c r="BI1" s="347"/>
      <c r="BJ1" s="347"/>
      <c r="BK1" s="347"/>
      <c r="BL1" s="347"/>
      <c r="BM1" s="347"/>
      <c r="BN1" s="347"/>
      <c r="BO1" s="347"/>
      <c r="BP1" s="347"/>
      <c r="BQ1" s="347"/>
      <c r="BR1" s="347"/>
      <c r="BS1" s="347"/>
      <c r="BT1" s="347"/>
      <c r="BU1" s="347"/>
      <c r="BV1" s="347"/>
      <c r="BW1" s="347"/>
      <c r="BX1" s="347"/>
      <c r="BY1" s="347"/>
      <c r="BZ1" s="347"/>
      <c r="CA1" s="347"/>
      <c r="CB1" s="347"/>
      <c r="CC1" s="347"/>
      <c r="CD1" s="347"/>
      <c r="CE1" s="347"/>
      <c r="CF1" s="347"/>
      <c r="CG1" s="347"/>
      <c r="CH1" s="347"/>
      <c r="CI1" s="347"/>
      <c r="CJ1" s="347"/>
      <c r="CK1" s="347"/>
      <c r="CL1" s="347"/>
      <c r="CM1" s="347"/>
      <c r="CN1" s="347"/>
      <c r="CO1" s="347"/>
      <c r="CP1" s="347"/>
      <c r="CQ1" s="347"/>
      <c r="CR1" s="347"/>
      <c r="CS1" s="347"/>
      <c r="CT1" s="347"/>
      <c r="CU1" s="347"/>
      <c r="CV1" s="347"/>
      <c r="CW1" s="347"/>
      <c r="CX1" s="347"/>
      <c r="CY1" s="347"/>
      <c r="CZ1" s="347"/>
      <c r="DA1" s="347"/>
      <c r="DB1" s="347"/>
      <c r="DC1" s="347"/>
      <c r="DD1" s="347"/>
      <c r="DE1" s="347"/>
      <c r="DF1" s="347"/>
      <c r="DG1" s="347"/>
      <c r="DH1" s="347"/>
      <c r="DI1" s="347"/>
      <c r="DJ1" s="347"/>
      <c r="DK1" s="347"/>
      <c r="DL1" s="347"/>
      <c r="DM1" s="347"/>
      <c r="DN1" s="347"/>
      <c r="DO1" s="347"/>
      <c r="DP1" s="347"/>
      <c r="DQ1" s="347"/>
      <c r="DR1" s="347"/>
      <c r="DS1" s="347"/>
      <c r="DT1" s="347"/>
      <c r="DU1" s="347"/>
      <c r="DV1" s="347"/>
      <c r="DW1" s="347"/>
      <c r="DX1" s="347"/>
      <c r="DY1" s="347"/>
      <c r="DZ1" s="347"/>
      <c r="EA1" s="347"/>
      <c r="EB1" s="347"/>
      <c r="EC1" s="347"/>
      <c r="ED1" s="347"/>
      <c r="EE1" s="347"/>
      <c r="EF1" s="347"/>
      <c r="EG1" s="347"/>
      <c r="EH1" s="347"/>
      <c r="EI1" s="347"/>
      <c r="EJ1" s="347"/>
      <c r="EK1" s="347"/>
      <c r="EL1" s="347"/>
      <c r="EM1" s="347"/>
      <c r="EN1" s="347"/>
      <c r="EO1" s="347"/>
      <c r="EP1" s="347"/>
      <c r="EQ1" s="347"/>
      <c r="ER1" s="347"/>
      <c r="ES1" s="347"/>
      <c r="ET1" s="347"/>
      <c r="EU1" s="347"/>
      <c r="EV1" s="347"/>
      <c r="EW1" s="347"/>
      <c r="EX1" s="347"/>
      <c r="EY1" s="347"/>
      <c r="EZ1" s="347"/>
      <c r="FA1" s="347"/>
    </row>
    <row r="2" spans="1:157" ht="14.25" customHeight="1" x14ac:dyDescent="0.4">
      <c r="C2" s="287"/>
      <c r="D2" s="287"/>
      <c r="E2" s="287"/>
      <c r="F2" s="287"/>
      <c r="G2" s="287"/>
      <c r="H2" s="287"/>
      <c r="I2" s="287"/>
      <c r="J2" s="287"/>
      <c r="K2" s="287"/>
      <c r="L2" s="287"/>
      <c r="M2" s="287"/>
      <c r="N2" s="287"/>
      <c r="O2" s="287"/>
      <c r="P2" s="287"/>
      <c r="Q2" s="287"/>
      <c r="R2" s="287"/>
      <c r="S2" s="287"/>
      <c r="T2" s="287"/>
      <c r="U2" s="287"/>
      <c r="V2" s="287"/>
      <c r="W2" s="287"/>
      <c r="X2" s="287"/>
      <c r="Y2" s="287"/>
      <c r="Z2" s="287"/>
      <c r="AA2" s="287"/>
      <c r="AB2" s="287"/>
      <c r="AC2" s="287"/>
      <c r="AD2" s="287"/>
    </row>
    <row r="3" spans="1:157" ht="48.75" customHeight="1" x14ac:dyDescent="0.4">
      <c r="A3" s="285">
        <v>1</v>
      </c>
      <c r="D3" s="288"/>
      <c r="E3" s="288"/>
      <c r="F3" s="288"/>
      <c r="G3" s="288"/>
      <c r="H3" s="288"/>
      <c r="I3" s="288"/>
      <c r="J3" s="288"/>
      <c r="K3" s="288"/>
      <c r="L3" s="288"/>
      <c r="M3" s="288"/>
      <c r="N3" s="288"/>
      <c r="O3" s="288"/>
      <c r="P3" s="288"/>
      <c r="Q3" s="288"/>
      <c r="R3" s="288"/>
      <c r="S3" s="288"/>
      <c r="T3" s="288"/>
      <c r="U3" s="288"/>
      <c r="V3" s="288"/>
      <c r="W3" s="288"/>
      <c r="X3" s="288"/>
      <c r="Y3" s="288"/>
      <c r="Z3" s="288"/>
      <c r="AA3" s="288"/>
      <c r="AB3" s="288"/>
      <c r="AC3" s="288"/>
      <c r="AD3" s="288"/>
      <c r="AE3" s="288"/>
      <c r="AF3" s="288"/>
      <c r="AG3" s="288"/>
      <c r="AH3" s="288"/>
      <c r="AI3" s="288"/>
      <c r="AJ3" s="288"/>
    </row>
    <row r="4" spans="1:157" ht="32.1" customHeight="1" x14ac:dyDescent="0.4">
      <c r="A4" s="285">
        <v>2</v>
      </c>
      <c r="D4" s="288"/>
      <c r="E4" s="288"/>
      <c r="F4" s="288"/>
      <c r="G4" s="288"/>
      <c r="H4" s="288"/>
      <c r="I4" s="288"/>
      <c r="J4" s="288"/>
      <c r="K4" s="288"/>
      <c r="L4" s="288"/>
      <c r="M4" s="288"/>
      <c r="N4" s="288"/>
      <c r="O4" s="288"/>
      <c r="P4" s="288"/>
      <c r="Q4" s="288"/>
      <c r="R4" s="288"/>
      <c r="S4" s="288"/>
      <c r="T4" s="288"/>
      <c r="U4" s="288"/>
      <c r="V4" s="288"/>
      <c r="W4" s="288"/>
      <c r="X4" s="288"/>
      <c r="Y4" s="288"/>
      <c r="Z4" s="288"/>
      <c r="AA4" s="288"/>
      <c r="AB4" s="288"/>
      <c r="AC4" s="288"/>
      <c r="AD4" s="288"/>
      <c r="AE4" s="288"/>
      <c r="AF4" s="288"/>
      <c r="AG4" s="288"/>
      <c r="AH4" s="289" t="s">
        <v>234</v>
      </c>
      <c r="AI4" s="290" t="s">
        <v>267</v>
      </c>
      <c r="AJ4" s="288"/>
    </row>
    <row r="5" spans="1:157" ht="32.1" customHeight="1" x14ac:dyDescent="0.4">
      <c r="A5" s="285">
        <v>3</v>
      </c>
      <c r="D5" s="288"/>
      <c r="E5" s="288"/>
      <c r="F5" s="288"/>
      <c r="G5" s="288"/>
      <c r="H5" s="288"/>
      <c r="I5" s="288"/>
      <c r="J5" s="288"/>
      <c r="K5" s="288"/>
      <c r="L5" s="288"/>
      <c r="M5" s="288"/>
      <c r="N5" s="288"/>
      <c r="O5" s="288"/>
      <c r="P5" s="288"/>
      <c r="Q5" s="288"/>
      <c r="R5" s="288"/>
      <c r="S5" s="288"/>
      <c r="T5" s="288"/>
      <c r="U5" s="288"/>
      <c r="V5" s="288"/>
      <c r="W5" s="288"/>
      <c r="X5" s="288"/>
      <c r="Y5" s="288"/>
      <c r="Z5" s="288"/>
      <c r="AA5" s="288"/>
      <c r="AB5" s="288"/>
      <c r="AC5" s="288"/>
      <c r="AD5" s="288"/>
      <c r="AE5" s="288"/>
      <c r="AF5" s="288"/>
      <c r="AG5" s="288"/>
      <c r="AH5" s="291" t="s">
        <v>236</v>
      </c>
      <c r="AI5" s="292" t="s">
        <v>268</v>
      </c>
      <c r="AJ5" s="288"/>
    </row>
    <row r="6" spans="1:157" ht="21" customHeight="1" x14ac:dyDescent="0.4">
      <c r="A6" s="285">
        <v>5</v>
      </c>
      <c r="D6" s="288"/>
      <c r="E6" s="288"/>
      <c r="F6" s="288"/>
      <c r="G6" s="288"/>
      <c r="H6" s="288"/>
      <c r="I6" s="288"/>
      <c r="J6" s="288"/>
      <c r="K6" s="288"/>
      <c r="L6" s="288"/>
      <c r="M6" s="288"/>
      <c r="N6" s="288"/>
      <c r="O6" s="288"/>
      <c r="P6" s="288"/>
      <c r="Q6" s="288"/>
      <c r="R6" s="288"/>
      <c r="S6" s="288"/>
      <c r="T6" s="288"/>
      <c r="U6" s="288"/>
      <c r="V6" s="288"/>
      <c r="W6" s="288"/>
      <c r="X6" s="288"/>
      <c r="Y6" s="288"/>
      <c r="Z6" s="288"/>
      <c r="AA6" s="288"/>
      <c r="AB6" s="288"/>
      <c r="AC6" s="288"/>
      <c r="AD6" s="288"/>
      <c r="AE6" s="288"/>
      <c r="AF6" s="288"/>
      <c r="AH6" s="295" t="s">
        <v>250</v>
      </c>
      <c r="AI6" s="294" t="s">
        <v>273</v>
      </c>
      <c r="AJ6" s="288"/>
    </row>
    <row r="7" spans="1:157" ht="21" customHeight="1" x14ac:dyDescent="0.4">
      <c r="A7" s="285">
        <v>5</v>
      </c>
      <c r="D7" s="288"/>
      <c r="E7" s="288"/>
      <c r="F7" s="288"/>
      <c r="G7" s="288"/>
      <c r="H7" s="288"/>
      <c r="I7" s="288"/>
      <c r="J7" s="288"/>
      <c r="K7" s="288"/>
      <c r="L7" s="288"/>
      <c r="M7" s="288"/>
      <c r="N7" s="288"/>
      <c r="O7" s="288"/>
      <c r="P7" s="288"/>
      <c r="Q7" s="288"/>
      <c r="R7" s="288"/>
      <c r="S7" s="288"/>
      <c r="T7" s="288"/>
      <c r="U7" s="288"/>
      <c r="V7" s="288"/>
      <c r="W7" s="288"/>
      <c r="X7" s="288"/>
      <c r="Y7" s="288"/>
      <c r="Z7" s="288"/>
      <c r="AA7" s="288"/>
      <c r="AB7" s="288"/>
      <c r="AC7" s="288"/>
      <c r="AD7" s="288"/>
      <c r="AE7" s="288"/>
      <c r="AF7" s="288"/>
      <c r="AH7" s="295" t="e">
        <f>AH6+1</f>
        <v>#VALUE!</v>
      </c>
      <c r="AI7" s="296" t="e">
        <f>AI6+1</f>
        <v>#VALUE!</v>
      </c>
      <c r="AJ7" s="288"/>
    </row>
    <row r="8" spans="1:157" ht="22.9" customHeight="1" x14ac:dyDescent="0.4">
      <c r="A8" s="285">
        <v>5</v>
      </c>
      <c r="D8" s="288"/>
      <c r="E8" s="288"/>
      <c r="F8" s="288"/>
      <c r="G8" s="288"/>
      <c r="H8" s="288"/>
      <c r="I8" s="288"/>
      <c r="J8" s="288"/>
      <c r="K8" s="288"/>
      <c r="L8" s="288"/>
      <c r="M8" s="288"/>
      <c r="N8" s="288"/>
      <c r="O8" s="288"/>
      <c r="P8" s="288"/>
      <c r="Q8" s="288"/>
      <c r="R8" s="288"/>
      <c r="S8" s="288"/>
      <c r="T8" s="288"/>
      <c r="U8" s="288"/>
      <c r="V8" s="288"/>
      <c r="W8" s="288"/>
      <c r="X8" s="288"/>
      <c r="Y8" s="288"/>
      <c r="Z8" s="288"/>
      <c r="AA8" s="288"/>
      <c r="AB8" s="288"/>
      <c r="AC8" s="288"/>
      <c r="AD8" s="288"/>
      <c r="AE8" s="288"/>
      <c r="AF8" s="288"/>
      <c r="AH8" s="298" t="e">
        <f t="shared" ref="AH8:AI23" si="0">AH7+1</f>
        <v>#VALUE!</v>
      </c>
      <c r="AI8" s="297" t="e">
        <f t="shared" si="0"/>
        <v>#VALUE!</v>
      </c>
      <c r="AJ8" s="288"/>
    </row>
    <row r="9" spans="1:157" ht="22.9" customHeight="1" x14ac:dyDescent="0.4">
      <c r="A9" s="285">
        <v>5</v>
      </c>
      <c r="D9" s="288"/>
      <c r="E9" s="288"/>
      <c r="F9" s="288"/>
      <c r="G9" s="288"/>
      <c r="H9" s="288"/>
      <c r="I9" s="288"/>
      <c r="J9" s="288"/>
      <c r="K9" s="288"/>
      <c r="L9" s="288"/>
      <c r="M9" s="288"/>
      <c r="N9" s="288"/>
      <c r="O9" s="288"/>
      <c r="P9" s="288"/>
      <c r="Q9" s="288"/>
      <c r="R9" s="288"/>
      <c r="S9" s="288"/>
      <c r="T9" s="288"/>
      <c r="U9" s="288"/>
      <c r="V9" s="288"/>
      <c r="W9" s="288"/>
      <c r="X9" s="288"/>
      <c r="Y9" s="288"/>
      <c r="Z9" s="288"/>
      <c r="AA9" s="288"/>
      <c r="AB9" s="288"/>
      <c r="AC9" s="288"/>
      <c r="AD9" s="288"/>
      <c r="AE9" s="288"/>
      <c r="AF9" s="288"/>
      <c r="AH9" s="293" t="e">
        <f t="shared" si="0"/>
        <v>#VALUE!</v>
      </c>
      <c r="AI9" s="294" t="e">
        <f t="shared" si="0"/>
        <v>#VALUE!</v>
      </c>
      <c r="AJ9" s="288"/>
    </row>
    <row r="10" spans="1:157" ht="22.9" customHeight="1" x14ac:dyDescent="0.4">
      <c r="A10" s="285">
        <v>5</v>
      </c>
      <c r="D10" s="288"/>
      <c r="E10" s="288"/>
      <c r="F10" s="288"/>
      <c r="G10" s="288"/>
      <c r="H10" s="288"/>
      <c r="I10" s="288"/>
      <c r="J10" s="288"/>
      <c r="K10" s="288"/>
      <c r="L10" s="288"/>
      <c r="M10" s="288"/>
      <c r="N10" s="288"/>
      <c r="O10" s="288"/>
      <c r="P10" s="288"/>
      <c r="Q10" s="288"/>
      <c r="R10" s="288"/>
      <c r="S10" s="288"/>
      <c r="T10" s="288"/>
      <c r="U10" s="288"/>
      <c r="V10" s="288"/>
      <c r="W10" s="288"/>
      <c r="X10" s="288"/>
      <c r="Y10" s="288"/>
      <c r="Z10" s="288"/>
      <c r="AA10" s="288"/>
      <c r="AB10" s="288"/>
      <c r="AC10" s="288"/>
      <c r="AD10" s="288"/>
      <c r="AE10" s="288"/>
      <c r="AF10" s="288"/>
      <c r="AH10" s="295" t="e">
        <f t="shared" si="0"/>
        <v>#VALUE!</v>
      </c>
      <c r="AI10" s="294" t="e">
        <f t="shared" si="0"/>
        <v>#VALUE!</v>
      </c>
      <c r="AJ10" s="288"/>
    </row>
    <row r="11" spans="1:157" ht="22.9" customHeight="1" x14ac:dyDescent="0.4">
      <c r="A11" s="285">
        <v>5</v>
      </c>
      <c r="D11" s="288"/>
      <c r="E11" s="288"/>
      <c r="F11" s="288"/>
      <c r="G11" s="288"/>
      <c r="H11" s="288"/>
      <c r="I11" s="288"/>
      <c r="J11" s="288"/>
      <c r="K11" s="288"/>
      <c r="L11" s="288"/>
      <c r="M11" s="288"/>
      <c r="N11" s="288"/>
      <c r="O11" s="288"/>
      <c r="P11" s="288"/>
      <c r="Q11" s="288"/>
      <c r="R11" s="288"/>
      <c r="S11" s="288"/>
      <c r="T11" s="288"/>
      <c r="U11" s="288"/>
      <c r="V11" s="288"/>
      <c r="W11" s="288"/>
      <c r="X11" s="288"/>
      <c r="Y11" s="288"/>
      <c r="Z11" s="288"/>
      <c r="AA11" s="288"/>
      <c r="AB11" s="288"/>
      <c r="AC11" s="288"/>
      <c r="AD11" s="288"/>
      <c r="AE11" s="288"/>
      <c r="AF11" s="288"/>
      <c r="AH11" s="295" t="e">
        <f t="shared" si="0"/>
        <v>#VALUE!</v>
      </c>
      <c r="AI11" s="294" t="e">
        <f t="shared" si="0"/>
        <v>#VALUE!</v>
      </c>
      <c r="AJ11" s="288"/>
    </row>
    <row r="12" spans="1:157" ht="22.9" customHeight="1" x14ac:dyDescent="0.4">
      <c r="A12" s="285">
        <v>5</v>
      </c>
      <c r="D12" s="288"/>
      <c r="E12" s="288"/>
      <c r="F12" s="288"/>
      <c r="G12" s="288"/>
      <c r="H12" s="288"/>
      <c r="I12" s="288"/>
      <c r="J12" s="288"/>
      <c r="K12" s="288"/>
      <c r="L12" s="288"/>
      <c r="M12" s="288"/>
      <c r="N12" s="288"/>
      <c r="O12" s="288"/>
      <c r="P12" s="288"/>
      <c r="Q12" s="288"/>
      <c r="R12" s="288"/>
      <c r="S12" s="288"/>
      <c r="T12" s="288"/>
      <c r="U12" s="288"/>
      <c r="V12" s="288"/>
      <c r="W12" s="288"/>
      <c r="X12" s="288"/>
      <c r="Y12" s="288"/>
      <c r="Z12" s="288"/>
      <c r="AA12" s="288"/>
      <c r="AB12" s="288"/>
      <c r="AC12" s="288"/>
      <c r="AD12" s="288"/>
      <c r="AE12" s="288"/>
      <c r="AF12" s="288"/>
      <c r="AH12" s="295" t="e">
        <f t="shared" si="0"/>
        <v>#VALUE!</v>
      </c>
      <c r="AI12" s="294" t="e">
        <f t="shared" si="0"/>
        <v>#VALUE!</v>
      </c>
      <c r="AJ12" s="288"/>
    </row>
    <row r="13" spans="1:157" ht="22.9" customHeight="1" x14ac:dyDescent="0.4">
      <c r="A13" s="285">
        <v>5</v>
      </c>
      <c r="D13" s="288"/>
      <c r="E13" s="288"/>
      <c r="F13" s="288"/>
      <c r="G13" s="288"/>
      <c r="H13" s="288"/>
      <c r="I13" s="288"/>
      <c r="J13" s="288"/>
      <c r="K13" s="288"/>
      <c r="L13" s="288"/>
      <c r="M13" s="288"/>
      <c r="N13" s="288"/>
      <c r="O13" s="288"/>
      <c r="P13" s="288"/>
      <c r="Q13" s="288"/>
      <c r="R13" s="288"/>
      <c r="S13" s="288"/>
      <c r="T13" s="288"/>
      <c r="U13" s="288"/>
      <c r="V13" s="288"/>
      <c r="W13" s="288"/>
      <c r="X13" s="288"/>
      <c r="Y13" s="288"/>
      <c r="Z13" s="288"/>
      <c r="AA13" s="288"/>
      <c r="AB13" s="288"/>
      <c r="AC13" s="288"/>
      <c r="AD13" s="288"/>
      <c r="AE13" s="288"/>
      <c r="AF13" s="288"/>
      <c r="AH13" s="295" t="e">
        <f t="shared" si="0"/>
        <v>#VALUE!</v>
      </c>
      <c r="AI13" s="294" t="e">
        <f t="shared" si="0"/>
        <v>#VALUE!</v>
      </c>
      <c r="AJ13" s="288"/>
    </row>
    <row r="14" spans="1:157" ht="22.9" customHeight="1" x14ac:dyDescent="0.4">
      <c r="A14" s="285">
        <v>5</v>
      </c>
      <c r="D14" s="288"/>
      <c r="E14" s="288"/>
      <c r="F14" s="288"/>
      <c r="G14" s="288"/>
      <c r="H14" s="288"/>
      <c r="I14" s="288"/>
      <c r="J14" s="288"/>
      <c r="K14" s="288"/>
      <c r="L14" s="288"/>
      <c r="M14" s="288"/>
      <c r="N14" s="288"/>
      <c r="O14" s="288"/>
      <c r="P14" s="288"/>
      <c r="Q14" s="288"/>
      <c r="R14" s="288"/>
      <c r="S14" s="288"/>
      <c r="T14" s="288"/>
      <c r="U14" s="288"/>
      <c r="V14" s="288"/>
      <c r="W14" s="288"/>
      <c r="X14" s="288"/>
      <c r="Y14" s="288"/>
      <c r="Z14" s="288"/>
      <c r="AA14" s="288"/>
      <c r="AB14" s="288"/>
      <c r="AC14" s="288"/>
      <c r="AD14" s="288"/>
      <c r="AE14" s="288"/>
      <c r="AF14" s="288"/>
      <c r="AH14" s="295" t="e">
        <f t="shared" si="0"/>
        <v>#VALUE!</v>
      </c>
      <c r="AI14" s="296" t="e">
        <f t="shared" si="0"/>
        <v>#VALUE!</v>
      </c>
      <c r="AJ14" s="288"/>
    </row>
    <row r="15" spans="1:157" ht="22.9" customHeight="1" x14ac:dyDescent="0.4">
      <c r="A15" s="285">
        <v>5</v>
      </c>
      <c r="D15" s="288"/>
      <c r="E15" s="288"/>
      <c r="F15" s="288"/>
      <c r="G15" s="288"/>
      <c r="H15" s="288"/>
      <c r="I15" s="288"/>
      <c r="J15" s="288"/>
      <c r="K15" s="288"/>
      <c r="L15" s="288"/>
      <c r="M15" s="288"/>
      <c r="N15" s="288"/>
      <c r="O15" s="288"/>
      <c r="P15" s="288"/>
      <c r="Q15" s="288"/>
      <c r="R15" s="288"/>
      <c r="S15" s="288"/>
      <c r="T15" s="288"/>
      <c r="U15" s="288"/>
      <c r="V15" s="288"/>
      <c r="W15" s="288"/>
      <c r="X15" s="288"/>
      <c r="Y15" s="288"/>
      <c r="Z15" s="288"/>
      <c r="AA15" s="288"/>
      <c r="AB15" s="288"/>
      <c r="AC15" s="288"/>
      <c r="AD15" s="288"/>
      <c r="AE15" s="288"/>
      <c r="AF15" s="288"/>
      <c r="AH15" s="298" t="e">
        <f t="shared" si="0"/>
        <v>#VALUE!</v>
      </c>
      <c r="AI15" s="297" t="e">
        <f t="shared" si="0"/>
        <v>#VALUE!</v>
      </c>
      <c r="AJ15" s="288"/>
    </row>
    <row r="16" spans="1:157" ht="22.9" customHeight="1" x14ac:dyDescent="0.4">
      <c r="A16" s="285">
        <v>5</v>
      </c>
      <c r="D16" s="288"/>
      <c r="E16" s="288"/>
      <c r="F16" s="288"/>
      <c r="G16" s="288"/>
      <c r="H16" s="288"/>
      <c r="I16" s="288"/>
      <c r="J16" s="288"/>
      <c r="K16" s="288"/>
      <c r="L16" s="288"/>
      <c r="M16" s="288"/>
      <c r="N16" s="288"/>
      <c r="O16" s="288"/>
      <c r="P16" s="288"/>
      <c r="Q16" s="288"/>
      <c r="R16" s="288"/>
      <c r="S16" s="288"/>
      <c r="T16" s="288"/>
      <c r="U16" s="288"/>
      <c r="V16" s="288"/>
      <c r="W16" s="288"/>
      <c r="X16" s="288"/>
      <c r="Y16" s="288"/>
      <c r="Z16" s="288"/>
      <c r="AA16" s="288"/>
      <c r="AB16" s="288"/>
      <c r="AC16" s="288"/>
      <c r="AD16" s="288"/>
      <c r="AE16" s="288"/>
      <c r="AF16" s="288"/>
      <c r="AH16" s="293" t="e">
        <f t="shared" si="0"/>
        <v>#VALUE!</v>
      </c>
      <c r="AI16" s="294" t="e">
        <f t="shared" si="0"/>
        <v>#VALUE!</v>
      </c>
      <c r="AJ16" s="288"/>
    </row>
    <row r="17" spans="1:36" ht="22.9" customHeight="1" x14ac:dyDescent="0.4">
      <c r="A17" s="285">
        <v>5</v>
      </c>
      <c r="D17" s="288"/>
      <c r="E17" s="288"/>
      <c r="F17" s="288"/>
      <c r="G17" s="288"/>
      <c r="H17" s="288"/>
      <c r="I17" s="288"/>
      <c r="J17" s="288"/>
      <c r="K17" s="288"/>
      <c r="L17" s="288"/>
      <c r="M17" s="288"/>
      <c r="N17" s="288"/>
      <c r="O17" s="288"/>
      <c r="P17" s="288"/>
      <c r="Q17" s="288"/>
      <c r="R17" s="288"/>
      <c r="S17" s="288"/>
      <c r="T17" s="288"/>
      <c r="U17" s="288"/>
      <c r="V17" s="288"/>
      <c r="W17" s="288"/>
      <c r="X17" s="288"/>
      <c r="Y17" s="288"/>
      <c r="Z17" s="288"/>
      <c r="AA17" s="288"/>
      <c r="AB17" s="288"/>
      <c r="AC17" s="288"/>
      <c r="AD17" s="288"/>
      <c r="AE17" s="288"/>
      <c r="AF17" s="288"/>
      <c r="AH17" s="293" t="e">
        <f t="shared" si="0"/>
        <v>#VALUE!</v>
      </c>
      <c r="AI17" s="294" t="e">
        <f t="shared" si="0"/>
        <v>#VALUE!</v>
      </c>
      <c r="AJ17" s="288"/>
    </row>
    <row r="18" spans="1:36" ht="22.9" customHeight="1" x14ac:dyDescent="0.4">
      <c r="A18" s="285">
        <v>5</v>
      </c>
      <c r="D18" s="288"/>
      <c r="E18" s="288"/>
      <c r="F18" s="288"/>
      <c r="G18" s="288"/>
      <c r="H18" s="288"/>
      <c r="I18" s="288"/>
      <c r="J18" s="288"/>
      <c r="K18" s="288"/>
      <c r="L18" s="288"/>
      <c r="M18" s="288"/>
      <c r="N18" s="288"/>
      <c r="O18" s="288"/>
      <c r="P18" s="288"/>
      <c r="Q18" s="288"/>
      <c r="R18" s="288"/>
      <c r="S18" s="288"/>
      <c r="T18" s="288"/>
      <c r="U18" s="288"/>
      <c r="V18" s="288"/>
      <c r="W18" s="288"/>
      <c r="X18" s="288"/>
      <c r="Y18" s="288"/>
      <c r="Z18" s="288"/>
      <c r="AA18" s="288"/>
      <c r="AB18" s="288"/>
      <c r="AC18" s="288"/>
      <c r="AD18" s="288"/>
      <c r="AE18" s="288"/>
      <c r="AF18" s="288"/>
      <c r="AH18" s="295" t="e">
        <f t="shared" si="0"/>
        <v>#VALUE!</v>
      </c>
      <c r="AI18" s="294" t="e">
        <f t="shared" si="0"/>
        <v>#VALUE!</v>
      </c>
      <c r="AJ18" s="288"/>
    </row>
    <row r="19" spans="1:36" ht="22.9" customHeight="1" x14ac:dyDescent="0.4">
      <c r="A19" s="285">
        <v>5</v>
      </c>
      <c r="D19" s="288"/>
      <c r="E19" s="288"/>
      <c r="F19" s="288"/>
      <c r="G19" s="288"/>
      <c r="H19" s="288"/>
      <c r="I19" s="288"/>
      <c r="J19" s="288"/>
      <c r="K19" s="288"/>
      <c r="L19" s="288"/>
      <c r="M19" s="288"/>
      <c r="N19" s="288"/>
      <c r="O19" s="288"/>
      <c r="P19" s="288"/>
      <c r="Q19" s="288"/>
      <c r="R19" s="288"/>
      <c r="S19" s="288"/>
      <c r="T19" s="288"/>
      <c r="U19" s="288"/>
      <c r="V19" s="288"/>
      <c r="W19" s="288"/>
      <c r="X19" s="288"/>
      <c r="Y19" s="288"/>
      <c r="Z19" s="288"/>
      <c r="AA19" s="288"/>
      <c r="AB19" s="288"/>
      <c r="AC19" s="288"/>
      <c r="AD19" s="288"/>
      <c r="AE19" s="288"/>
      <c r="AF19" s="288"/>
      <c r="AH19" s="295" t="e">
        <f t="shared" si="0"/>
        <v>#VALUE!</v>
      </c>
      <c r="AI19" s="294" t="e">
        <f t="shared" si="0"/>
        <v>#VALUE!</v>
      </c>
      <c r="AJ19" s="288"/>
    </row>
    <row r="20" spans="1:36" ht="22.9" customHeight="1" x14ac:dyDescent="0.4">
      <c r="A20" s="285">
        <v>5</v>
      </c>
      <c r="D20" s="288"/>
      <c r="E20" s="288"/>
      <c r="F20" s="288"/>
      <c r="G20" s="288"/>
      <c r="H20" s="288"/>
      <c r="I20" s="288"/>
      <c r="J20" s="288"/>
      <c r="K20" s="288"/>
      <c r="L20" s="288"/>
      <c r="M20" s="288"/>
      <c r="N20" s="288"/>
      <c r="O20" s="288"/>
      <c r="P20" s="288"/>
      <c r="Q20" s="288"/>
      <c r="R20" s="288"/>
      <c r="S20" s="288"/>
      <c r="T20" s="288"/>
      <c r="U20" s="288"/>
      <c r="V20" s="288"/>
      <c r="W20" s="288"/>
      <c r="X20" s="288"/>
      <c r="Y20" s="288"/>
      <c r="Z20" s="288"/>
      <c r="AA20" s="288"/>
      <c r="AB20" s="288"/>
      <c r="AC20" s="288"/>
      <c r="AD20" s="288"/>
      <c r="AE20" s="288"/>
      <c r="AF20" s="288"/>
      <c r="AH20" s="295" t="e">
        <f t="shared" si="0"/>
        <v>#VALUE!</v>
      </c>
      <c r="AI20" s="294" t="e">
        <f t="shared" si="0"/>
        <v>#VALUE!</v>
      </c>
      <c r="AJ20" s="288"/>
    </row>
    <row r="21" spans="1:36" ht="22.9" customHeight="1" x14ac:dyDescent="0.4">
      <c r="A21" s="285">
        <v>5</v>
      </c>
      <c r="D21" s="288"/>
      <c r="E21" s="288"/>
      <c r="F21" s="288"/>
      <c r="G21" s="288"/>
      <c r="H21" s="288"/>
      <c r="I21" s="288"/>
      <c r="J21" s="288"/>
      <c r="K21" s="288"/>
      <c r="L21" s="288"/>
      <c r="M21" s="288"/>
      <c r="N21" s="288"/>
      <c r="O21" s="288"/>
      <c r="P21" s="288"/>
      <c r="Q21" s="288"/>
      <c r="R21" s="288"/>
      <c r="S21" s="288"/>
      <c r="T21" s="288"/>
      <c r="U21" s="288"/>
      <c r="V21" s="288"/>
      <c r="W21" s="288"/>
      <c r="X21" s="288"/>
      <c r="Y21" s="288"/>
      <c r="Z21" s="288"/>
      <c r="AA21" s="288"/>
      <c r="AB21" s="288"/>
      <c r="AC21" s="288"/>
      <c r="AD21" s="288"/>
      <c r="AE21" s="288"/>
      <c r="AF21" s="288"/>
      <c r="AH21" s="295" t="e">
        <f t="shared" si="0"/>
        <v>#VALUE!</v>
      </c>
      <c r="AI21" s="296" t="e">
        <f t="shared" si="0"/>
        <v>#VALUE!</v>
      </c>
      <c r="AJ21" s="288"/>
    </row>
    <row r="22" spans="1:36" ht="22.9" customHeight="1" x14ac:dyDescent="0.4">
      <c r="A22" s="285">
        <v>5</v>
      </c>
      <c r="D22" s="288"/>
      <c r="E22" s="288"/>
      <c r="F22" s="288"/>
      <c r="G22" s="288"/>
      <c r="H22" s="288"/>
      <c r="I22" s="288"/>
      <c r="J22" s="288"/>
      <c r="K22" s="288"/>
      <c r="L22" s="288"/>
      <c r="M22" s="288"/>
      <c r="N22" s="288"/>
      <c r="O22" s="288"/>
      <c r="P22" s="288"/>
      <c r="Q22" s="288"/>
      <c r="R22" s="288"/>
      <c r="S22" s="288"/>
      <c r="T22" s="288"/>
      <c r="U22" s="288"/>
      <c r="V22" s="288"/>
      <c r="W22" s="288"/>
      <c r="X22" s="288"/>
      <c r="Y22" s="288"/>
      <c r="Z22" s="288"/>
      <c r="AA22" s="288"/>
      <c r="AB22" s="288"/>
      <c r="AC22" s="288"/>
      <c r="AD22" s="288"/>
      <c r="AE22" s="288"/>
      <c r="AF22" s="288"/>
      <c r="AH22" s="298" t="e">
        <f t="shared" si="0"/>
        <v>#VALUE!</v>
      </c>
      <c r="AI22" s="297" t="e">
        <f t="shared" si="0"/>
        <v>#VALUE!</v>
      </c>
      <c r="AJ22" s="288"/>
    </row>
    <row r="23" spans="1:36" ht="22.9" customHeight="1" x14ac:dyDescent="0.4">
      <c r="A23" s="285">
        <v>5</v>
      </c>
      <c r="D23" s="288"/>
      <c r="E23" s="288"/>
      <c r="F23" s="288"/>
      <c r="G23" s="288"/>
      <c r="H23" s="288"/>
      <c r="I23" s="288"/>
      <c r="J23" s="288"/>
      <c r="K23" s="288"/>
      <c r="L23" s="288"/>
      <c r="M23" s="288"/>
      <c r="N23" s="288"/>
      <c r="O23" s="288"/>
      <c r="P23" s="288"/>
      <c r="Q23" s="288"/>
      <c r="R23" s="288"/>
      <c r="S23" s="288"/>
      <c r="T23" s="288"/>
      <c r="U23" s="288"/>
      <c r="V23" s="288"/>
      <c r="W23" s="288"/>
      <c r="X23" s="288"/>
      <c r="Y23" s="288"/>
      <c r="Z23" s="288"/>
      <c r="AA23" s="288"/>
      <c r="AB23" s="288"/>
      <c r="AC23" s="288"/>
      <c r="AD23" s="288"/>
      <c r="AE23" s="288"/>
      <c r="AF23" s="288"/>
      <c r="AH23" s="293" t="e">
        <f t="shared" si="0"/>
        <v>#VALUE!</v>
      </c>
      <c r="AI23" s="294" t="e">
        <f t="shared" si="0"/>
        <v>#VALUE!</v>
      </c>
      <c r="AJ23" s="288"/>
    </row>
    <row r="24" spans="1:36" ht="22.9" customHeight="1" x14ac:dyDescent="0.4">
      <c r="A24" s="285">
        <v>5</v>
      </c>
      <c r="D24" s="288"/>
      <c r="E24" s="288"/>
      <c r="F24" s="288"/>
      <c r="G24" s="288"/>
      <c r="H24" s="288"/>
      <c r="I24" s="288"/>
      <c r="J24" s="288"/>
      <c r="K24" s="288"/>
      <c r="L24" s="288"/>
      <c r="M24" s="288"/>
      <c r="N24" s="288"/>
      <c r="O24" s="288"/>
      <c r="P24" s="288"/>
      <c r="Q24" s="288"/>
      <c r="R24" s="288"/>
      <c r="S24" s="288"/>
      <c r="T24" s="288"/>
      <c r="U24" s="288"/>
      <c r="V24" s="288"/>
      <c r="W24" s="288"/>
      <c r="X24" s="288"/>
      <c r="Y24" s="288"/>
      <c r="Z24" s="288"/>
      <c r="AA24" s="288"/>
      <c r="AB24" s="288"/>
      <c r="AC24" s="288"/>
      <c r="AD24" s="288"/>
      <c r="AE24" s="288"/>
      <c r="AF24" s="288"/>
      <c r="AH24" s="295" t="e">
        <f t="shared" ref="AH24:AI36" si="1">AH23+1</f>
        <v>#VALUE!</v>
      </c>
      <c r="AI24" s="294" t="e">
        <f t="shared" si="1"/>
        <v>#VALUE!</v>
      </c>
      <c r="AJ24" s="288"/>
    </row>
    <row r="25" spans="1:36" ht="22.9" customHeight="1" x14ac:dyDescent="0.4">
      <c r="A25" s="285">
        <v>5</v>
      </c>
      <c r="D25" s="288"/>
      <c r="E25" s="288"/>
      <c r="F25" s="288"/>
      <c r="G25" s="288"/>
      <c r="H25" s="288"/>
      <c r="I25" s="288"/>
      <c r="J25" s="288"/>
      <c r="K25" s="288"/>
      <c r="L25" s="288"/>
      <c r="M25" s="288"/>
      <c r="N25" s="288"/>
      <c r="O25" s="288"/>
      <c r="P25" s="288"/>
      <c r="Q25" s="288"/>
      <c r="R25" s="288"/>
      <c r="S25" s="288"/>
      <c r="T25" s="288"/>
      <c r="U25" s="288"/>
      <c r="V25" s="288"/>
      <c r="W25" s="288"/>
      <c r="X25" s="288"/>
      <c r="Y25" s="288"/>
      <c r="Z25" s="288"/>
      <c r="AA25" s="288"/>
      <c r="AB25" s="288"/>
      <c r="AC25" s="288"/>
      <c r="AD25" s="288"/>
      <c r="AE25" s="288"/>
      <c r="AF25" s="288"/>
      <c r="AH25" s="295" t="e">
        <f t="shared" si="1"/>
        <v>#VALUE!</v>
      </c>
      <c r="AI25" s="297" t="e">
        <f t="shared" si="1"/>
        <v>#VALUE!</v>
      </c>
      <c r="AJ25" s="288"/>
    </row>
    <row r="26" spans="1:36" ht="22.9" customHeight="1" x14ac:dyDescent="0.4">
      <c r="A26" s="285">
        <v>5</v>
      </c>
      <c r="D26" s="288"/>
      <c r="E26" s="288"/>
      <c r="F26" s="288"/>
      <c r="G26" s="288"/>
      <c r="H26" s="288"/>
      <c r="I26" s="288"/>
      <c r="J26" s="288"/>
      <c r="K26" s="288"/>
      <c r="L26" s="288"/>
      <c r="M26" s="288"/>
      <c r="N26" s="288"/>
      <c r="O26" s="288"/>
      <c r="P26" s="288"/>
      <c r="Q26" s="288"/>
      <c r="R26" s="288"/>
      <c r="S26" s="288"/>
      <c r="T26" s="288"/>
      <c r="U26" s="288"/>
      <c r="V26" s="288"/>
      <c r="W26" s="288"/>
      <c r="X26" s="288"/>
      <c r="Y26" s="288"/>
      <c r="Z26" s="288"/>
      <c r="AA26" s="288"/>
      <c r="AB26" s="288"/>
      <c r="AC26" s="288"/>
      <c r="AD26" s="288"/>
      <c r="AE26" s="288"/>
      <c r="AF26" s="288"/>
      <c r="AH26" s="295" t="e">
        <f t="shared" si="1"/>
        <v>#VALUE!</v>
      </c>
      <c r="AI26" s="294" t="e">
        <f t="shared" si="1"/>
        <v>#VALUE!</v>
      </c>
      <c r="AJ26" s="288"/>
    </row>
    <row r="27" spans="1:36" ht="22.9" customHeight="1" x14ac:dyDescent="0.4">
      <c r="A27" s="285">
        <v>5</v>
      </c>
      <c r="D27" s="288"/>
      <c r="E27" s="288"/>
      <c r="F27" s="288"/>
      <c r="G27" s="288"/>
      <c r="H27" s="288"/>
      <c r="I27" s="288"/>
      <c r="J27" s="288"/>
      <c r="K27" s="288"/>
      <c r="L27" s="288"/>
      <c r="M27" s="288"/>
      <c r="N27" s="288"/>
      <c r="O27" s="288"/>
      <c r="P27" s="288"/>
      <c r="Q27" s="288"/>
      <c r="R27" s="288"/>
      <c r="S27" s="288"/>
      <c r="T27" s="288"/>
      <c r="U27" s="288"/>
      <c r="V27" s="288"/>
      <c r="W27" s="288"/>
      <c r="X27" s="288"/>
      <c r="Y27" s="288"/>
      <c r="Z27" s="288"/>
      <c r="AA27" s="288"/>
      <c r="AB27" s="288"/>
      <c r="AC27" s="288"/>
      <c r="AD27" s="288"/>
      <c r="AE27" s="288"/>
      <c r="AF27" s="288"/>
      <c r="AH27" s="295" t="e">
        <f t="shared" si="1"/>
        <v>#VALUE!</v>
      </c>
      <c r="AI27" s="294" t="e">
        <f t="shared" si="1"/>
        <v>#VALUE!</v>
      </c>
      <c r="AJ27" s="288"/>
    </row>
    <row r="28" spans="1:36" ht="22.9" customHeight="1" x14ac:dyDescent="0.4">
      <c r="A28" s="285">
        <v>5</v>
      </c>
      <c r="D28" s="288"/>
      <c r="E28" s="288"/>
      <c r="F28" s="288"/>
      <c r="G28" s="288"/>
      <c r="H28" s="288"/>
      <c r="I28" s="288"/>
      <c r="J28" s="288"/>
      <c r="K28" s="288"/>
      <c r="L28" s="288"/>
      <c r="M28" s="288"/>
      <c r="N28" s="288"/>
      <c r="O28" s="288"/>
      <c r="P28" s="288"/>
      <c r="Q28" s="288"/>
      <c r="R28" s="288"/>
      <c r="S28" s="288"/>
      <c r="T28" s="288"/>
      <c r="U28" s="288"/>
      <c r="V28" s="288"/>
      <c r="W28" s="288"/>
      <c r="X28" s="288"/>
      <c r="Y28" s="288"/>
      <c r="Z28" s="288"/>
      <c r="AA28" s="288"/>
      <c r="AB28" s="288"/>
      <c r="AC28" s="288"/>
      <c r="AD28" s="288"/>
      <c r="AE28" s="288"/>
      <c r="AF28" s="288"/>
      <c r="AH28" s="293" t="e">
        <f t="shared" si="1"/>
        <v>#VALUE!</v>
      </c>
      <c r="AI28" s="296" t="e">
        <f t="shared" si="1"/>
        <v>#VALUE!</v>
      </c>
      <c r="AJ28" s="288"/>
    </row>
    <row r="29" spans="1:36" ht="22.9" customHeight="1" x14ac:dyDescent="0.4">
      <c r="A29" s="285">
        <v>5</v>
      </c>
      <c r="D29" s="288"/>
      <c r="E29" s="288"/>
      <c r="F29" s="288"/>
      <c r="G29" s="288"/>
      <c r="H29" s="288"/>
      <c r="I29" s="288"/>
      <c r="J29" s="288"/>
      <c r="K29" s="288"/>
      <c r="L29" s="288"/>
      <c r="M29" s="288"/>
      <c r="N29" s="288"/>
      <c r="O29" s="288"/>
      <c r="P29" s="288"/>
      <c r="Q29" s="288"/>
      <c r="R29" s="288"/>
      <c r="S29" s="288"/>
      <c r="T29" s="288"/>
      <c r="U29" s="288"/>
      <c r="V29" s="288"/>
      <c r="W29" s="288"/>
      <c r="X29" s="288"/>
      <c r="Y29" s="288"/>
      <c r="Z29" s="288"/>
      <c r="AA29" s="288"/>
      <c r="AB29" s="288"/>
      <c r="AC29" s="288"/>
      <c r="AD29" s="288"/>
      <c r="AE29" s="288"/>
      <c r="AF29" s="288"/>
      <c r="AH29" s="298" t="e">
        <f t="shared" si="1"/>
        <v>#VALUE!</v>
      </c>
      <c r="AI29" s="297" t="e">
        <f t="shared" si="1"/>
        <v>#VALUE!</v>
      </c>
      <c r="AJ29" s="288"/>
    </row>
    <row r="30" spans="1:36" ht="22.9" customHeight="1" x14ac:dyDescent="0.4">
      <c r="A30" s="285">
        <v>5</v>
      </c>
      <c r="D30" s="288"/>
      <c r="E30" s="288"/>
      <c r="F30" s="288"/>
      <c r="G30" s="288"/>
      <c r="H30" s="288"/>
      <c r="I30" s="288"/>
      <c r="J30" s="288"/>
      <c r="K30" s="288"/>
      <c r="L30" s="288"/>
      <c r="M30" s="288"/>
      <c r="N30" s="288"/>
      <c r="O30" s="288"/>
      <c r="P30" s="288"/>
      <c r="Q30" s="288"/>
      <c r="R30" s="288"/>
      <c r="S30" s="288"/>
      <c r="T30" s="288"/>
      <c r="U30" s="288"/>
      <c r="V30" s="288"/>
      <c r="W30" s="288"/>
      <c r="X30" s="288"/>
      <c r="Y30" s="288"/>
      <c r="Z30" s="288"/>
      <c r="AA30" s="288"/>
      <c r="AB30" s="288"/>
      <c r="AC30" s="288"/>
      <c r="AD30" s="288"/>
      <c r="AE30" s="288"/>
      <c r="AF30" s="288"/>
      <c r="AH30" s="293" t="e">
        <f t="shared" si="1"/>
        <v>#VALUE!</v>
      </c>
      <c r="AI30" s="294" t="e">
        <f t="shared" si="1"/>
        <v>#VALUE!</v>
      </c>
      <c r="AJ30" s="288"/>
    </row>
    <row r="31" spans="1:36" ht="22.9" customHeight="1" x14ac:dyDescent="0.4">
      <c r="A31" s="285">
        <v>5</v>
      </c>
      <c r="D31" s="288"/>
      <c r="E31" s="288"/>
      <c r="F31" s="288"/>
      <c r="G31" s="288"/>
      <c r="H31" s="288"/>
      <c r="I31" s="288"/>
      <c r="J31" s="288"/>
      <c r="K31" s="288"/>
      <c r="L31" s="288"/>
      <c r="M31" s="288"/>
      <c r="N31" s="288"/>
      <c r="O31" s="288"/>
      <c r="P31" s="288"/>
      <c r="Q31" s="288"/>
      <c r="R31" s="288"/>
      <c r="S31" s="288"/>
      <c r="T31" s="288"/>
      <c r="U31" s="288"/>
      <c r="V31" s="288"/>
      <c r="W31" s="288"/>
      <c r="X31" s="288"/>
      <c r="Y31" s="288"/>
      <c r="Z31" s="288"/>
      <c r="AA31" s="288"/>
      <c r="AB31" s="288"/>
      <c r="AC31" s="288"/>
      <c r="AD31" s="288"/>
      <c r="AE31" s="288"/>
      <c r="AF31" s="288"/>
      <c r="AH31" s="295" t="e">
        <f t="shared" si="1"/>
        <v>#VALUE!</v>
      </c>
      <c r="AI31" s="294" t="e">
        <f t="shared" si="1"/>
        <v>#VALUE!</v>
      </c>
      <c r="AJ31" s="288"/>
    </row>
    <row r="32" spans="1:36" ht="22.9" customHeight="1" x14ac:dyDescent="0.4">
      <c r="A32" s="285">
        <v>5</v>
      </c>
      <c r="D32" s="288"/>
      <c r="E32" s="288"/>
      <c r="F32" s="288"/>
      <c r="G32" s="288"/>
      <c r="H32" s="288"/>
      <c r="I32" s="288"/>
      <c r="J32" s="288"/>
      <c r="K32" s="288"/>
      <c r="L32" s="288"/>
      <c r="M32" s="288"/>
      <c r="N32" s="288"/>
      <c r="O32" s="288"/>
      <c r="P32" s="288"/>
      <c r="Q32" s="288"/>
      <c r="R32" s="288"/>
      <c r="S32" s="288"/>
      <c r="T32" s="288"/>
      <c r="U32" s="288"/>
      <c r="V32" s="288"/>
      <c r="W32" s="288"/>
      <c r="X32" s="288"/>
      <c r="Y32" s="288"/>
      <c r="Z32" s="288"/>
      <c r="AA32" s="288"/>
      <c r="AB32" s="288"/>
      <c r="AC32" s="288"/>
      <c r="AD32" s="288"/>
      <c r="AE32" s="288"/>
      <c r="AF32" s="288"/>
      <c r="AH32" s="295" t="e">
        <f t="shared" si="1"/>
        <v>#VALUE!</v>
      </c>
      <c r="AI32" s="294" t="e">
        <f t="shared" si="1"/>
        <v>#VALUE!</v>
      </c>
      <c r="AJ32" s="288"/>
    </row>
    <row r="33" spans="1:36" ht="22.9" customHeight="1" x14ac:dyDescent="0.4">
      <c r="A33" s="285">
        <v>5</v>
      </c>
      <c r="D33" s="288"/>
      <c r="E33" s="288"/>
      <c r="F33" s="288"/>
      <c r="G33" s="288"/>
      <c r="H33" s="288"/>
      <c r="I33" s="288"/>
      <c r="J33" s="288"/>
      <c r="K33" s="288"/>
      <c r="L33" s="288"/>
      <c r="M33" s="288"/>
      <c r="N33" s="288"/>
      <c r="O33" s="288"/>
      <c r="P33" s="288"/>
      <c r="Q33" s="288"/>
      <c r="R33" s="288"/>
      <c r="S33" s="288"/>
      <c r="T33" s="288"/>
      <c r="U33" s="288"/>
      <c r="V33" s="288"/>
      <c r="W33" s="288"/>
      <c r="X33" s="288"/>
      <c r="Y33" s="288"/>
      <c r="Z33" s="288"/>
      <c r="AA33" s="288"/>
      <c r="AB33" s="288"/>
      <c r="AC33" s="288"/>
      <c r="AD33" s="288"/>
      <c r="AE33" s="288"/>
      <c r="AF33" s="288"/>
      <c r="AH33" s="295" t="e">
        <f t="shared" si="1"/>
        <v>#VALUE!</v>
      </c>
      <c r="AI33" s="294" t="e">
        <f t="shared" si="1"/>
        <v>#VALUE!</v>
      </c>
      <c r="AJ33" s="288"/>
    </row>
    <row r="34" spans="1:36" ht="22.9" customHeight="1" x14ac:dyDescent="0.4">
      <c r="A34" s="285">
        <v>5</v>
      </c>
      <c r="D34" s="288"/>
      <c r="E34" s="288"/>
      <c r="F34" s="288"/>
      <c r="G34" s="288"/>
      <c r="H34" s="288"/>
      <c r="I34" s="288"/>
      <c r="J34" s="288"/>
      <c r="K34" s="288"/>
      <c r="L34" s="288"/>
      <c r="M34" s="288"/>
      <c r="N34" s="288"/>
      <c r="O34" s="288"/>
      <c r="P34" s="288"/>
      <c r="Q34" s="288"/>
      <c r="R34" s="288"/>
      <c r="S34" s="288"/>
      <c r="T34" s="288"/>
      <c r="U34" s="288"/>
      <c r="V34" s="288"/>
      <c r="W34" s="288"/>
      <c r="X34" s="288"/>
      <c r="Y34" s="288"/>
      <c r="Z34" s="288"/>
      <c r="AA34" s="288"/>
      <c r="AB34" s="288"/>
      <c r="AC34" s="288"/>
      <c r="AD34" s="288"/>
      <c r="AE34" s="288"/>
      <c r="AF34" s="288"/>
      <c r="AH34" s="295" t="e">
        <f t="shared" si="1"/>
        <v>#VALUE!</v>
      </c>
      <c r="AI34" s="294" t="e">
        <f t="shared" si="1"/>
        <v>#VALUE!</v>
      </c>
      <c r="AJ34" s="288"/>
    </row>
    <row r="35" spans="1:36" ht="22.9" customHeight="1" x14ac:dyDescent="0.4">
      <c r="A35" s="285">
        <v>5</v>
      </c>
      <c r="D35" s="288"/>
      <c r="E35" s="288"/>
      <c r="F35" s="288"/>
      <c r="G35" s="288"/>
      <c r="H35" s="288"/>
      <c r="I35" s="288"/>
      <c r="J35" s="288"/>
      <c r="K35" s="288"/>
      <c r="L35" s="288"/>
      <c r="M35" s="288"/>
      <c r="N35" s="288"/>
      <c r="O35" s="288"/>
      <c r="P35" s="288"/>
      <c r="Q35" s="288"/>
      <c r="R35" s="288"/>
      <c r="S35" s="288"/>
      <c r="T35" s="288"/>
      <c r="U35" s="288"/>
      <c r="V35" s="288"/>
      <c r="W35" s="288"/>
      <c r="X35" s="288"/>
      <c r="Y35" s="288"/>
      <c r="Z35" s="288"/>
      <c r="AA35" s="288"/>
      <c r="AB35" s="288"/>
      <c r="AC35" s="288"/>
      <c r="AD35" s="288"/>
      <c r="AE35" s="288"/>
      <c r="AF35" s="288"/>
      <c r="AH35" s="352" t="e">
        <f t="shared" si="1"/>
        <v>#VALUE!</v>
      </c>
      <c r="AI35" s="296" t="e">
        <f t="shared" si="1"/>
        <v>#VALUE!</v>
      </c>
      <c r="AJ35" s="288"/>
    </row>
    <row r="36" spans="1:36" ht="22.9" customHeight="1" x14ac:dyDescent="0.4">
      <c r="A36" s="285">
        <v>5</v>
      </c>
      <c r="D36" s="288"/>
      <c r="E36" s="288"/>
      <c r="F36" s="288"/>
      <c r="G36" s="288"/>
      <c r="H36" s="288"/>
      <c r="I36" s="288"/>
      <c r="J36" s="288"/>
      <c r="K36" s="288"/>
      <c r="L36" s="288"/>
      <c r="M36" s="288"/>
      <c r="N36" s="288"/>
      <c r="O36" s="288"/>
      <c r="P36" s="288"/>
      <c r="Q36" s="288"/>
      <c r="R36" s="288"/>
      <c r="S36" s="288"/>
      <c r="T36" s="288"/>
      <c r="U36" s="288"/>
      <c r="V36" s="288"/>
      <c r="W36" s="288"/>
      <c r="X36" s="288"/>
      <c r="Y36" s="288"/>
      <c r="Z36" s="288"/>
      <c r="AA36" s="288"/>
      <c r="AB36" s="288"/>
      <c r="AC36" s="288"/>
      <c r="AD36" s="288"/>
      <c r="AE36" s="288"/>
      <c r="AF36" s="288"/>
      <c r="AH36" s="352" t="e">
        <f t="shared" si="1"/>
        <v>#VALUE!</v>
      </c>
      <c r="AI36" s="297" t="e">
        <f t="shared" si="1"/>
        <v>#VALUE!</v>
      </c>
      <c r="AJ36" s="288"/>
    </row>
    <row r="37" spans="1:36" ht="22.9" customHeight="1" x14ac:dyDescent="0.4">
      <c r="A37" s="285">
        <v>5</v>
      </c>
      <c r="D37" s="288"/>
      <c r="E37" s="288"/>
      <c r="F37" s="288"/>
      <c r="G37" s="288"/>
      <c r="H37" s="288"/>
      <c r="I37" s="288"/>
      <c r="J37" s="288"/>
      <c r="K37" s="288"/>
      <c r="L37" s="288"/>
      <c r="M37" s="288"/>
      <c r="N37" s="288"/>
      <c r="O37" s="288"/>
      <c r="P37" s="288"/>
      <c r="Q37" s="288"/>
      <c r="R37" s="288"/>
      <c r="S37" s="288"/>
      <c r="T37" s="288"/>
      <c r="U37" s="288"/>
      <c r="V37" s="288"/>
      <c r="W37" s="288"/>
      <c r="X37" s="288"/>
      <c r="Y37" s="288"/>
      <c r="Z37" s="288"/>
      <c r="AA37" s="288"/>
      <c r="AB37" s="288"/>
      <c r="AC37" s="288"/>
      <c r="AD37" s="288"/>
      <c r="AE37" s="288"/>
      <c r="AF37" s="288"/>
      <c r="AI37" s="288"/>
      <c r="AJ37" s="288"/>
    </row>
    <row r="38" spans="1:36" ht="22.9" customHeight="1" x14ac:dyDescent="0.4">
      <c r="A38" s="285">
        <v>5</v>
      </c>
      <c r="D38" s="288"/>
      <c r="E38" s="288"/>
      <c r="F38" s="288"/>
      <c r="G38" s="288"/>
      <c r="H38" s="288"/>
      <c r="I38" s="288"/>
      <c r="J38" s="288"/>
      <c r="K38" s="288"/>
      <c r="L38" s="288"/>
      <c r="M38" s="288"/>
      <c r="N38" s="288"/>
      <c r="O38" s="288"/>
      <c r="P38" s="288"/>
      <c r="Q38" s="288"/>
      <c r="R38" s="288"/>
      <c r="S38" s="288"/>
      <c r="T38" s="288"/>
      <c r="U38" s="288"/>
      <c r="V38" s="288"/>
      <c r="W38" s="288"/>
      <c r="X38" s="288"/>
      <c r="Y38" s="288"/>
      <c r="Z38" s="288"/>
      <c r="AA38" s="288"/>
      <c r="AB38" s="288"/>
      <c r="AC38" s="288"/>
      <c r="AD38" s="288"/>
      <c r="AE38" s="288"/>
      <c r="AF38" s="288"/>
    </row>
    <row r="39" spans="1:36" ht="35.1" customHeight="1" x14ac:dyDescent="0.15">
      <c r="A39" s="285">
        <v>6</v>
      </c>
      <c r="C39" s="287"/>
      <c r="D39" s="300"/>
      <c r="E39" s="300"/>
      <c r="F39" s="300"/>
      <c r="G39" s="300"/>
      <c r="H39" s="300"/>
      <c r="I39" s="300"/>
      <c r="J39" s="300"/>
      <c r="K39" s="300"/>
      <c r="L39" s="300"/>
      <c r="M39" s="300"/>
      <c r="N39" s="288"/>
      <c r="O39" s="288"/>
      <c r="P39" s="288"/>
      <c r="Q39" s="288"/>
      <c r="R39" s="288"/>
      <c r="S39" s="288"/>
      <c r="T39" s="288"/>
      <c r="U39" s="288"/>
      <c r="V39" s="288"/>
      <c r="W39" s="288"/>
      <c r="X39" s="288"/>
      <c r="Y39" s="288"/>
      <c r="Z39" s="288"/>
      <c r="AA39" s="288"/>
      <c r="AB39" s="288"/>
      <c r="AC39" s="288"/>
      <c r="AD39" s="288"/>
      <c r="AE39" s="288"/>
      <c r="AF39" s="288"/>
      <c r="AG39" s="288"/>
      <c r="AH39" s="301"/>
      <c r="AI39" s="301"/>
      <c r="AJ39" s="288"/>
    </row>
    <row r="40" spans="1:36" ht="35.1" customHeight="1" x14ac:dyDescent="0.4">
      <c r="A40" s="285">
        <v>6</v>
      </c>
      <c r="C40" s="287"/>
      <c r="D40" s="300"/>
      <c r="E40" s="300"/>
      <c r="F40" s="300"/>
      <c r="G40" s="300"/>
      <c r="H40" s="300"/>
      <c r="I40" s="300"/>
      <c r="J40" s="300"/>
      <c r="K40" s="300"/>
      <c r="L40" s="300"/>
      <c r="M40" s="300"/>
      <c r="N40" s="288"/>
      <c r="O40" s="288"/>
      <c r="P40" s="288"/>
      <c r="Q40" s="288"/>
      <c r="R40" s="288"/>
      <c r="S40" s="288"/>
      <c r="T40" s="288"/>
      <c r="U40" s="288"/>
      <c r="V40" s="288"/>
      <c r="W40" s="288"/>
      <c r="X40" s="288"/>
      <c r="Y40" s="288"/>
      <c r="Z40" s="288"/>
      <c r="AA40" s="288"/>
      <c r="AB40" s="288"/>
      <c r="AC40" s="288"/>
      <c r="AD40" s="288"/>
      <c r="AE40" s="288"/>
      <c r="AG40" s="288"/>
      <c r="AH40" s="288"/>
      <c r="AI40" s="288"/>
      <c r="AJ40" s="288"/>
    </row>
    <row r="41" spans="1:36" ht="39" customHeight="1" x14ac:dyDescent="0.15">
      <c r="A41" s="285">
        <v>8</v>
      </c>
      <c r="D41" s="288"/>
      <c r="E41" s="302" t="s">
        <v>190</v>
      </c>
      <c r="F41" s="302"/>
      <c r="G41" s="302"/>
      <c r="H41" s="302"/>
      <c r="I41" s="302"/>
      <c r="J41" s="302"/>
      <c r="K41" s="302"/>
      <c r="L41" s="302"/>
      <c r="M41" s="302"/>
      <c r="N41" s="302"/>
      <c r="O41" s="302"/>
      <c r="P41" s="302"/>
      <c r="Q41" s="302"/>
      <c r="R41" s="302"/>
      <c r="S41" s="302"/>
      <c r="T41" s="302"/>
      <c r="U41" s="302"/>
      <c r="V41" s="302"/>
      <c r="W41" s="302"/>
      <c r="X41" s="302"/>
      <c r="Y41" s="302"/>
      <c r="Z41" s="302"/>
      <c r="AA41" s="302"/>
      <c r="AB41" s="302"/>
      <c r="AC41" s="302"/>
      <c r="AD41" s="302"/>
      <c r="AE41" s="302"/>
      <c r="AJ41" s="303"/>
    </row>
    <row r="42" spans="1:36" ht="20.65" customHeight="1" x14ac:dyDescent="0.15">
      <c r="A42" s="285">
        <v>9</v>
      </c>
      <c r="D42" s="288"/>
      <c r="E42" s="288"/>
      <c r="F42" s="288"/>
      <c r="G42" s="288"/>
      <c r="H42" s="288"/>
      <c r="I42" s="288"/>
      <c r="J42" s="288"/>
      <c r="K42" s="288"/>
      <c r="L42" s="288"/>
      <c r="M42" s="288"/>
      <c r="N42" s="288"/>
      <c r="O42" s="288"/>
      <c r="P42" s="288"/>
      <c r="Q42" s="288"/>
      <c r="R42" s="288"/>
      <c r="S42" s="288"/>
      <c r="T42" s="288"/>
      <c r="U42" s="288"/>
      <c r="V42" s="288"/>
      <c r="W42" s="288"/>
      <c r="X42" s="288"/>
      <c r="Y42" s="288"/>
      <c r="Z42" s="288"/>
      <c r="AA42" s="288"/>
      <c r="AB42" s="288"/>
      <c r="AC42" s="288"/>
      <c r="AD42" s="288"/>
      <c r="AE42" s="288"/>
      <c r="AF42" s="288"/>
      <c r="AG42" s="288"/>
      <c r="AH42" s="288"/>
      <c r="AI42" s="288"/>
      <c r="AJ42" s="303"/>
    </row>
    <row r="43" spans="1:36" ht="33" customHeight="1" x14ac:dyDescent="0.15">
      <c r="A43" s="285">
        <v>10</v>
      </c>
      <c r="D43" s="288"/>
      <c r="E43" s="304" t="s">
        <v>269</v>
      </c>
      <c r="F43" s="304"/>
      <c r="G43" s="304"/>
      <c r="H43" s="304"/>
      <c r="I43" s="304"/>
      <c r="J43" s="304"/>
      <c r="K43" s="304"/>
      <c r="L43" s="304"/>
      <c r="M43" s="305"/>
      <c r="N43" s="306" t="s">
        <v>175</v>
      </c>
      <c r="O43" s="306"/>
      <c r="P43" s="307"/>
      <c r="Q43" s="308" t="s">
        <v>238</v>
      </c>
      <c r="R43" s="309"/>
      <c r="S43" s="310"/>
      <c r="T43" s="311" t="s">
        <v>239</v>
      </c>
      <c r="U43" s="312"/>
      <c r="V43" s="313"/>
      <c r="W43" s="314" t="s">
        <v>240</v>
      </c>
      <c r="X43" s="315"/>
      <c r="Y43" s="316"/>
      <c r="Z43" s="317" t="s">
        <v>241</v>
      </c>
      <c r="AA43" s="318"/>
      <c r="AB43" s="319"/>
      <c r="AC43" s="320" t="s">
        <v>242</v>
      </c>
      <c r="AD43" s="321"/>
      <c r="AE43" s="322"/>
      <c r="AF43" s="323" t="s">
        <v>243</v>
      </c>
      <c r="AG43" s="324"/>
      <c r="AH43" s="324"/>
      <c r="AI43" s="288"/>
      <c r="AJ43" s="325"/>
    </row>
    <row r="44" spans="1:36" ht="33.4" customHeight="1" x14ac:dyDescent="0.15">
      <c r="A44" s="285">
        <v>11</v>
      </c>
      <c r="D44" s="288"/>
      <c r="E44" s="304"/>
      <c r="F44" s="304"/>
      <c r="G44" s="304"/>
      <c r="H44" s="304"/>
      <c r="I44" s="304"/>
      <c r="J44" s="304"/>
      <c r="K44" s="304"/>
      <c r="L44" s="304"/>
      <c r="M44" s="305"/>
      <c r="N44" s="353" t="s">
        <v>274</v>
      </c>
      <c r="O44" s="340"/>
      <c r="P44" s="341"/>
      <c r="Q44" s="339" t="e">
        <f t="shared" ref="Q44:Q49" si="2">N44+1</f>
        <v>#VALUE!</v>
      </c>
      <c r="R44" s="340"/>
      <c r="S44" s="341"/>
      <c r="T44" s="339" t="e">
        <f t="shared" ref="T44:T49" si="3">Q44+1</f>
        <v>#VALUE!</v>
      </c>
      <c r="U44" s="340"/>
      <c r="V44" s="341"/>
      <c r="W44" s="329" t="e">
        <f t="shared" ref="W44:W49" si="4">T44+1</f>
        <v>#VALUE!</v>
      </c>
      <c r="X44" s="330"/>
      <c r="Y44" s="331"/>
      <c r="Z44" s="329" t="e">
        <f t="shared" ref="Z44:Z49" si="5">W44+1</f>
        <v>#VALUE!</v>
      </c>
      <c r="AA44" s="330"/>
      <c r="AB44" s="331"/>
      <c r="AC44" s="332" t="e">
        <f t="shared" ref="AC44:AC49" si="6">Z44+1</f>
        <v>#VALUE!</v>
      </c>
      <c r="AD44" s="333"/>
      <c r="AE44" s="334"/>
      <c r="AF44" s="335" t="e">
        <f t="shared" ref="AF44:AF49" si="7">AC44+1</f>
        <v>#VALUE!</v>
      </c>
      <c r="AG44" s="327"/>
      <c r="AH44" s="327"/>
      <c r="AI44" s="288"/>
      <c r="AJ44" s="325"/>
    </row>
    <row r="45" spans="1:36" ht="33.4" customHeight="1" x14ac:dyDescent="0.15">
      <c r="A45" s="285">
        <v>11</v>
      </c>
      <c r="D45" s="288"/>
      <c r="E45" s="304"/>
      <c r="F45" s="304"/>
      <c r="G45" s="304"/>
      <c r="H45" s="304"/>
      <c r="I45" s="304"/>
      <c r="J45" s="304"/>
      <c r="K45" s="304"/>
      <c r="L45" s="304"/>
      <c r="M45" s="336" t="s">
        <v>245</v>
      </c>
      <c r="N45" s="337" t="e">
        <f>AF44+1</f>
        <v>#VALUE!</v>
      </c>
      <c r="O45" s="330"/>
      <c r="P45" s="331"/>
      <c r="Q45" s="329" t="e">
        <f t="shared" si="2"/>
        <v>#VALUE!</v>
      </c>
      <c r="R45" s="330"/>
      <c r="S45" s="331"/>
      <c r="T45" s="329" t="e">
        <f t="shared" si="3"/>
        <v>#VALUE!</v>
      </c>
      <c r="U45" s="330"/>
      <c r="V45" s="331"/>
      <c r="W45" s="329" t="e">
        <f t="shared" si="4"/>
        <v>#VALUE!</v>
      </c>
      <c r="X45" s="330"/>
      <c r="Y45" s="331"/>
      <c r="Z45" s="329" t="e">
        <f t="shared" si="5"/>
        <v>#VALUE!</v>
      </c>
      <c r="AA45" s="330"/>
      <c r="AB45" s="331"/>
      <c r="AC45" s="332" t="e">
        <f t="shared" si="6"/>
        <v>#VALUE!</v>
      </c>
      <c r="AD45" s="333"/>
      <c r="AE45" s="334"/>
      <c r="AF45" s="335" t="e">
        <f t="shared" si="7"/>
        <v>#VALUE!</v>
      </c>
      <c r="AG45" s="327" t="s">
        <v>248</v>
      </c>
      <c r="AH45" s="327"/>
      <c r="AI45" s="288"/>
      <c r="AJ45" s="325"/>
    </row>
    <row r="46" spans="1:36" ht="33.4" customHeight="1" x14ac:dyDescent="0.15">
      <c r="A46" s="285">
        <v>11</v>
      </c>
      <c r="D46" s="288"/>
      <c r="E46" s="304"/>
      <c r="F46" s="304"/>
      <c r="G46" s="304"/>
      <c r="H46" s="304"/>
      <c r="I46" s="304"/>
      <c r="J46" s="304"/>
      <c r="K46" s="304"/>
      <c r="L46" s="304"/>
      <c r="M46" s="305"/>
      <c r="N46" s="326" t="e">
        <f>AF45+1</f>
        <v>#VALUE!</v>
      </c>
      <c r="O46" s="327" t="s">
        <v>270</v>
      </c>
      <c r="P46" s="328"/>
      <c r="Q46" s="329" t="e">
        <f t="shared" si="2"/>
        <v>#VALUE!</v>
      </c>
      <c r="R46" s="330"/>
      <c r="S46" s="331"/>
      <c r="T46" s="329" t="e">
        <f t="shared" si="3"/>
        <v>#VALUE!</v>
      </c>
      <c r="U46" s="330"/>
      <c r="V46" s="331"/>
      <c r="W46" s="329" t="e">
        <f t="shared" si="4"/>
        <v>#VALUE!</v>
      </c>
      <c r="X46" s="330"/>
      <c r="Y46" s="331"/>
      <c r="Z46" s="329" t="e">
        <f t="shared" si="5"/>
        <v>#VALUE!</v>
      </c>
      <c r="AA46" s="330"/>
      <c r="AB46" s="331"/>
      <c r="AC46" s="332" t="e">
        <f t="shared" si="6"/>
        <v>#VALUE!</v>
      </c>
      <c r="AD46" s="333"/>
      <c r="AE46" s="334"/>
      <c r="AF46" s="335" t="e">
        <f t="shared" si="7"/>
        <v>#VALUE!</v>
      </c>
      <c r="AG46" s="327"/>
      <c r="AH46" s="327"/>
      <c r="AI46" s="288"/>
      <c r="AJ46" s="325"/>
    </row>
    <row r="47" spans="1:36" ht="33.4" customHeight="1" x14ac:dyDescent="0.15">
      <c r="A47" s="285">
        <v>11</v>
      </c>
      <c r="D47" s="288"/>
      <c r="E47" s="338" t="s">
        <v>271</v>
      </c>
      <c r="F47" s="338"/>
      <c r="G47" s="338"/>
      <c r="H47" s="338"/>
      <c r="I47" s="338"/>
      <c r="J47" s="338"/>
      <c r="K47" s="338"/>
      <c r="L47" s="338"/>
      <c r="M47" s="305"/>
      <c r="N47" s="337" t="e">
        <f>AF46+1</f>
        <v>#VALUE!</v>
      </c>
      <c r="O47" s="330"/>
      <c r="P47" s="331"/>
      <c r="Q47" s="329" t="e">
        <f t="shared" si="2"/>
        <v>#VALUE!</v>
      </c>
      <c r="R47" s="330"/>
      <c r="S47" s="331"/>
      <c r="T47" s="329" t="e">
        <f t="shared" si="3"/>
        <v>#VALUE!</v>
      </c>
      <c r="U47" s="330"/>
      <c r="V47" s="331"/>
      <c r="W47" s="329" t="e">
        <f t="shared" si="4"/>
        <v>#VALUE!</v>
      </c>
      <c r="X47" s="330"/>
      <c r="Y47" s="331"/>
      <c r="Z47" s="335" t="e">
        <f t="shared" si="5"/>
        <v>#VALUE!</v>
      </c>
      <c r="AA47" s="327" t="s">
        <v>272</v>
      </c>
      <c r="AB47" s="328"/>
      <c r="AC47" s="332" t="e">
        <f t="shared" si="6"/>
        <v>#VALUE!</v>
      </c>
      <c r="AD47" s="333"/>
      <c r="AE47" s="334"/>
      <c r="AF47" s="335" t="e">
        <f t="shared" si="7"/>
        <v>#VALUE!</v>
      </c>
      <c r="AG47" s="327"/>
      <c r="AH47" s="327"/>
      <c r="AI47" s="288"/>
      <c r="AJ47" s="325"/>
    </row>
    <row r="48" spans="1:36" ht="33.4" customHeight="1" x14ac:dyDescent="0.15">
      <c r="A48" s="285">
        <v>11</v>
      </c>
      <c r="D48" s="288"/>
      <c r="E48" s="338"/>
      <c r="F48" s="338"/>
      <c r="G48" s="338"/>
      <c r="H48" s="338"/>
      <c r="I48" s="338"/>
      <c r="J48" s="338"/>
      <c r="K48" s="338"/>
      <c r="L48" s="338"/>
      <c r="M48" s="305"/>
      <c r="N48" s="337" t="e">
        <f>AF47+1</f>
        <v>#VALUE!</v>
      </c>
      <c r="O48" s="330"/>
      <c r="P48" s="331"/>
      <c r="Q48" s="329" t="e">
        <f t="shared" si="2"/>
        <v>#VALUE!</v>
      </c>
      <c r="R48" s="330"/>
      <c r="S48" s="331"/>
      <c r="T48" s="329" t="e">
        <f t="shared" si="3"/>
        <v>#VALUE!</v>
      </c>
      <c r="U48" s="330"/>
      <c r="V48" s="331"/>
      <c r="W48" s="329" t="e">
        <f t="shared" si="4"/>
        <v>#VALUE!</v>
      </c>
      <c r="X48" s="330"/>
      <c r="Y48" s="331"/>
      <c r="Z48" s="339" t="e">
        <f t="shared" si="5"/>
        <v>#VALUE!</v>
      </c>
      <c r="AA48" s="340"/>
      <c r="AB48" s="341"/>
      <c r="AC48" s="339" t="e">
        <f t="shared" si="6"/>
        <v>#VALUE!</v>
      </c>
      <c r="AD48" s="340"/>
      <c r="AE48" s="341"/>
      <c r="AF48" s="339" t="e">
        <f t="shared" si="7"/>
        <v>#VALUE!</v>
      </c>
      <c r="AG48" s="340"/>
      <c r="AH48" s="340"/>
      <c r="AI48" s="288"/>
      <c r="AJ48" s="325"/>
    </row>
    <row r="49" spans="1:36" ht="33.4" customHeight="1" x14ac:dyDescent="0.15">
      <c r="A49" s="285">
        <v>11</v>
      </c>
      <c r="D49" s="288"/>
      <c r="E49" s="338"/>
      <c r="F49" s="338"/>
      <c r="G49" s="338"/>
      <c r="H49" s="338"/>
      <c r="I49" s="338"/>
      <c r="J49" s="338"/>
      <c r="K49" s="338"/>
      <c r="L49" s="338"/>
      <c r="M49" s="305"/>
      <c r="N49" s="342" t="e">
        <f>AF48+1</f>
        <v>#VALUE!</v>
      </c>
      <c r="O49" s="343"/>
      <c r="P49" s="344"/>
      <c r="Q49" s="345" t="e">
        <f t="shared" si="2"/>
        <v>#VALUE!</v>
      </c>
      <c r="R49" s="343"/>
      <c r="S49" s="344"/>
      <c r="T49" s="345" t="e">
        <f t="shared" si="3"/>
        <v>#VALUE!</v>
      </c>
      <c r="U49" s="343"/>
      <c r="V49" s="344"/>
      <c r="W49" s="345" t="e">
        <f t="shared" si="4"/>
        <v>#VALUE!</v>
      </c>
      <c r="X49" s="343"/>
      <c r="Y49" s="344"/>
      <c r="Z49" s="345" t="e">
        <f t="shared" si="5"/>
        <v>#VALUE!</v>
      </c>
      <c r="AA49" s="343"/>
      <c r="AB49" s="344"/>
      <c r="AC49" s="345" t="e">
        <f t="shared" si="6"/>
        <v>#VALUE!</v>
      </c>
      <c r="AD49" s="343"/>
      <c r="AE49" s="344"/>
      <c r="AF49" s="345" t="e">
        <f t="shared" si="7"/>
        <v>#VALUE!</v>
      </c>
      <c r="AG49" s="343"/>
      <c r="AH49" s="343"/>
      <c r="AI49" s="288"/>
      <c r="AJ49" s="325"/>
    </row>
    <row r="50" spans="1:36" ht="10.15" customHeight="1" x14ac:dyDescent="0.4">
      <c r="D50" s="288"/>
      <c r="E50" s="288"/>
      <c r="F50" s="288"/>
      <c r="G50" s="288"/>
      <c r="H50" s="288"/>
      <c r="I50" s="288"/>
      <c r="J50" s="288"/>
      <c r="K50" s="288"/>
      <c r="L50" s="288"/>
      <c r="M50" s="288"/>
      <c r="N50" s="346"/>
      <c r="O50" s="346"/>
      <c r="P50" s="346"/>
      <c r="Q50" s="346"/>
      <c r="R50" s="346"/>
      <c r="S50" s="346"/>
      <c r="T50" s="346"/>
      <c r="U50" s="346"/>
      <c r="V50" s="346"/>
      <c r="W50" s="346"/>
      <c r="X50" s="346"/>
      <c r="Y50" s="346"/>
      <c r="Z50" s="346"/>
      <c r="AA50" s="346"/>
      <c r="AB50" s="346"/>
      <c r="AC50" s="346"/>
      <c r="AD50" s="346"/>
      <c r="AE50" s="346"/>
      <c r="AF50" s="346"/>
      <c r="AG50" s="346"/>
      <c r="AH50" s="346"/>
      <c r="AI50" s="305"/>
      <c r="AJ50" s="305"/>
    </row>
    <row r="52" spans="1:36" s="348" customFormat="1" x14ac:dyDescent="0.4">
      <c r="A52" s="347"/>
    </row>
    <row r="53" spans="1:36" s="348" customFormat="1" x14ac:dyDescent="0.4">
      <c r="A53" s="347"/>
    </row>
    <row r="54" spans="1:36" s="348" customFormat="1" x14ac:dyDescent="0.4">
      <c r="A54" s="347"/>
    </row>
    <row r="55" spans="1:36" s="348" customFormat="1" x14ac:dyDescent="0.4">
      <c r="A55" s="347"/>
    </row>
    <row r="56" spans="1:36" s="348" customFormat="1" x14ac:dyDescent="0.4">
      <c r="A56" s="347"/>
    </row>
    <row r="57" spans="1:36" s="348" customFormat="1" x14ac:dyDescent="0.4">
      <c r="A57" s="347"/>
    </row>
    <row r="58" spans="1:36" s="348" customFormat="1" x14ac:dyDescent="0.4">
      <c r="A58" s="347"/>
    </row>
    <row r="59" spans="1:36" s="348" customFormat="1" x14ac:dyDescent="0.4">
      <c r="A59" s="347"/>
    </row>
    <row r="60" spans="1:36" s="348" customFormat="1" x14ac:dyDescent="0.4">
      <c r="A60" s="347"/>
    </row>
    <row r="61" spans="1:36" s="348" customFormat="1" x14ac:dyDescent="0.4">
      <c r="A61" s="347"/>
    </row>
    <row r="62" spans="1:36" s="348" customFormat="1" x14ac:dyDescent="0.4">
      <c r="A62" s="347"/>
    </row>
    <row r="63" spans="1:36" s="348" customFormat="1" x14ac:dyDescent="0.4">
      <c r="A63" s="347"/>
    </row>
    <row r="64" spans="1:36" s="348" customFormat="1" x14ac:dyDescent="0.4">
      <c r="A64" s="347"/>
    </row>
    <row r="65" spans="1:1" s="348" customFormat="1" x14ac:dyDescent="0.4">
      <c r="A65" s="347"/>
    </row>
    <row r="66" spans="1:1" s="348" customFormat="1" x14ac:dyDescent="0.4">
      <c r="A66" s="347"/>
    </row>
    <row r="67" spans="1:1" s="348" customFormat="1" x14ac:dyDescent="0.4">
      <c r="A67" s="347"/>
    </row>
    <row r="68" spans="1:1" s="348" customFormat="1" x14ac:dyDescent="0.4">
      <c r="A68" s="347"/>
    </row>
    <row r="69" spans="1:1" s="348" customFormat="1" x14ac:dyDescent="0.4">
      <c r="A69" s="347"/>
    </row>
    <row r="70" spans="1:1" s="348" customFormat="1" x14ac:dyDescent="0.4">
      <c r="A70" s="347"/>
    </row>
    <row r="71" spans="1:1" s="348" customFormat="1" x14ac:dyDescent="0.4">
      <c r="A71" s="347"/>
    </row>
    <row r="72" spans="1:1" s="348" customFormat="1" x14ac:dyDescent="0.4">
      <c r="A72" s="347"/>
    </row>
    <row r="73" spans="1:1" s="348" customFormat="1" x14ac:dyDescent="0.4">
      <c r="A73" s="347"/>
    </row>
    <row r="74" spans="1:1" s="348" customFormat="1" x14ac:dyDescent="0.4">
      <c r="A74" s="347"/>
    </row>
    <row r="75" spans="1:1" s="348" customFormat="1" x14ac:dyDescent="0.4">
      <c r="A75" s="347"/>
    </row>
    <row r="76" spans="1:1" s="348" customFormat="1" x14ac:dyDescent="0.4">
      <c r="A76" s="347"/>
    </row>
    <row r="77" spans="1:1" s="348" customFormat="1" x14ac:dyDescent="0.4">
      <c r="A77" s="347"/>
    </row>
    <row r="78" spans="1:1" s="348" customFormat="1" x14ac:dyDescent="0.4">
      <c r="A78" s="347"/>
    </row>
    <row r="79" spans="1:1" s="348" customFormat="1" x14ac:dyDescent="0.4">
      <c r="A79" s="347"/>
    </row>
    <row r="80" spans="1:1" s="348" customFormat="1" x14ac:dyDescent="0.4">
      <c r="A80" s="347"/>
    </row>
    <row r="81" spans="1:1" s="348" customFormat="1" x14ac:dyDescent="0.4">
      <c r="A81" s="347"/>
    </row>
    <row r="82" spans="1:1" s="348" customFormat="1" x14ac:dyDescent="0.4">
      <c r="A82" s="347"/>
    </row>
    <row r="83" spans="1:1" s="348" customFormat="1" x14ac:dyDescent="0.4">
      <c r="A83" s="347"/>
    </row>
    <row r="84" spans="1:1" s="348" customFormat="1" x14ac:dyDescent="0.4">
      <c r="A84" s="347"/>
    </row>
    <row r="85" spans="1:1" s="348" customFormat="1" x14ac:dyDescent="0.4">
      <c r="A85" s="347"/>
    </row>
    <row r="86" spans="1:1" s="348" customFormat="1" x14ac:dyDescent="0.4">
      <c r="A86" s="347"/>
    </row>
    <row r="87" spans="1:1" s="348" customFormat="1" x14ac:dyDescent="0.4">
      <c r="A87" s="347"/>
    </row>
    <row r="88" spans="1:1" s="348" customFormat="1" x14ac:dyDescent="0.4">
      <c r="A88" s="347"/>
    </row>
    <row r="89" spans="1:1" s="348" customFormat="1" x14ac:dyDescent="0.4">
      <c r="A89" s="347"/>
    </row>
    <row r="90" spans="1:1" s="348" customFormat="1" x14ac:dyDescent="0.4">
      <c r="A90" s="347"/>
    </row>
    <row r="91" spans="1:1" s="348" customFormat="1" x14ac:dyDescent="0.4">
      <c r="A91" s="347"/>
    </row>
    <row r="92" spans="1:1" s="348" customFormat="1" x14ac:dyDescent="0.4">
      <c r="A92" s="347"/>
    </row>
    <row r="93" spans="1:1" s="348" customFormat="1" x14ac:dyDescent="0.4">
      <c r="A93" s="347"/>
    </row>
    <row r="94" spans="1:1" s="348" customFormat="1" x14ac:dyDescent="0.4">
      <c r="A94" s="347"/>
    </row>
    <row r="95" spans="1:1" s="348" customFormat="1" x14ac:dyDescent="0.4">
      <c r="A95" s="347"/>
    </row>
    <row r="96" spans="1:1" s="348" customFormat="1" x14ac:dyDescent="0.4">
      <c r="A96" s="347"/>
    </row>
    <row r="97" spans="1:1" s="348" customFormat="1" x14ac:dyDescent="0.4">
      <c r="A97" s="347"/>
    </row>
    <row r="98" spans="1:1" s="348" customFormat="1" x14ac:dyDescent="0.4">
      <c r="A98" s="347"/>
    </row>
    <row r="99" spans="1:1" s="348" customFormat="1" x14ac:dyDescent="0.4">
      <c r="A99" s="347"/>
    </row>
    <row r="100" spans="1:1" s="348" customFormat="1" x14ac:dyDescent="0.4">
      <c r="A100" s="347"/>
    </row>
    <row r="101" spans="1:1" s="348" customFormat="1" x14ac:dyDescent="0.4">
      <c r="A101" s="347"/>
    </row>
    <row r="102" spans="1:1" s="348" customFormat="1" x14ac:dyDescent="0.4">
      <c r="A102" s="347"/>
    </row>
    <row r="103" spans="1:1" s="348" customFormat="1" x14ac:dyDescent="0.4">
      <c r="A103" s="347"/>
    </row>
    <row r="104" spans="1:1" s="348" customFormat="1" x14ac:dyDescent="0.4">
      <c r="A104" s="347"/>
    </row>
    <row r="105" spans="1:1" s="348" customFormat="1" x14ac:dyDescent="0.4">
      <c r="A105" s="347"/>
    </row>
    <row r="106" spans="1:1" s="348" customFormat="1" x14ac:dyDescent="0.4">
      <c r="A106" s="347"/>
    </row>
    <row r="107" spans="1:1" s="348" customFormat="1" x14ac:dyDescent="0.4">
      <c r="A107" s="347"/>
    </row>
    <row r="108" spans="1:1" s="348" customFormat="1" x14ac:dyDescent="0.4">
      <c r="A108" s="347"/>
    </row>
    <row r="109" spans="1:1" s="348" customFormat="1" x14ac:dyDescent="0.4">
      <c r="A109" s="347"/>
    </row>
    <row r="110" spans="1:1" s="348" customFormat="1" x14ac:dyDescent="0.4">
      <c r="A110" s="347"/>
    </row>
    <row r="111" spans="1:1" s="348" customFormat="1" x14ac:dyDescent="0.4">
      <c r="A111" s="347"/>
    </row>
    <row r="112" spans="1:1" s="348" customFormat="1" x14ac:dyDescent="0.4">
      <c r="A112" s="347"/>
    </row>
    <row r="113" spans="1:1" s="348" customFormat="1" x14ac:dyDescent="0.4">
      <c r="A113" s="347"/>
    </row>
    <row r="114" spans="1:1" s="348" customFormat="1" x14ac:dyDescent="0.4">
      <c r="A114" s="347"/>
    </row>
    <row r="115" spans="1:1" s="348" customFormat="1" x14ac:dyDescent="0.4">
      <c r="A115" s="347"/>
    </row>
    <row r="116" spans="1:1" s="348" customFormat="1" x14ac:dyDescent="0.4">
      <c r="A116" s="347"/>
    </row>
    <row r="117" spans="1:1" s="348" customFormat="1" x14ac:dyDescent="0.4">
      <c r="A117" s="347"/>
    </row>
    <row r="118" spans="1:1" s="348" customFormat="1" x14ac:dyDescent="0.4">
      <c r="A118" s="347"/>
    </row>
    <row r="119" spans="1:1" s="348" customFormat="1" x14ac:dyDescent="0.4">
      <c r="A119" s="347"/>
    </row>
    <row r="120" spans="1:1" s="348" customFormat="1" x14ac:dyDescent="0.4">
      <c r="A120" s="347"/>
    </row>
    <row r="121" spans="1:1" s="348" customFormat="1" x14ac:dyDescent="0.4">
      <c r="A121" s="347"/>
    </row>
    <row r="122" spans="1:1" s="348" customFormat="1" x14ac:dyDescent="0.4">
      <c r="A122" s="347"/>
    </row>
    <row r="123" spans="1:1" s="348" customFormat="1" x14ac:dyDescent="0.4">
      <c r="A123" s="347"/>
    </row>
    <row r="124" spans="1:1" s="348" customFormat="1" x14ac:dyDescent="0.4">
      <c r="A124" s="347"/>
    </row>
    <row r="125" spans="1:1" s="348" customFormat="1" x14ac:dyDescent="0.4">
      <c r="A125" s="347"/>
    </row>
    <row r="126" spans="1:1" s="348" customFormat="1" x14ac:dyDescent="0.4">
      <c r="A126" s="347"/>
    </row>
    <row r="127" spans="1:1" s="348" customFormat="1" x14ac:dyDescent="0.4">
      <c r="A127" s="347"/>
    </row>
    <row r="128" spans="1:1" s="348" customFormat="1" x14ac:dyDescent="0.4">
      <c r="A128" s="347"/>
    </row>
    <row r="129" spans="1:1" s="348" customFormat="1" x14ac:dyDescent="0.4">
      <c r="A129" s="347"/>
    </row>
    <row r="130" spans="1:1" s="348" customFormat="1" x14ac:dyDescent="0.4">
      <c r="A130" s="347"/>
    </row>
    <row r="131" spans="1:1" s="348" customFormat="1" x14ac:dyDescent="0.4">
      <c r="A131" s="347"/>
    </row>
    <row r="132" spans="1:1" s="348" customFormat="1" x14ac:dyDescent="0.4">
      <c r="A132" s="347"/>
    </row>
    <row r="133" spans="1:1" s="348" customFormat="1" x14ac:dyDescent="0.4">
      <c r="A133" s="347"/>
    </row>
    <row r="134" spans="1:1" s="348" customFormat="1" x14ac:dyDescent="0.4">
      <c r="A134" s="347"/>
    </row>
    <row r="135" spans="1:1" s="348" customFormat="1" x14ac:dyDescent="0.4">
      <c r="A135" s="347"/>
    </row>
    <row r="136" spans="1:1" s="348" customFormat="1" x14ac:dyDescent="0.4">
      <c r="A136" s="347"/>
    </row>
    <row r="137" spans="1:1" s="348" customFormat="1" x14ac:dyDescent="0.4">
      <c r="A137" s="347"/>
    </row>
    <row r="138" spans="1:1" s="348" customFormat="1" x14ac:dyDescent="0.4">
      <c r="A138" s="347"/>
    </row>
    <row r="139" spans="1:1" s="348" customFormat="1" x14ac:dyDescent="0.4">
      <c r="A139" s="347"/>
    </row>
    <row r="140" spans="1:1" s="348" customFormat="1" x14ac:dyDescent="0.4">
      <c r="A140" s="347"/>
    </row>
    <row r="141" spans="1:1" s="348" customFormat="1" x14ac:dyDescent="0.4">
      <c r="A141" s="347"/>
    </row>
    <row r="142" spans="1:1" s="348" customFormat="1" x14ac:dyDescent="0.4">
      <c r="A142" s="347"/>
    </row>
    <row r="143" spans="1:1" s="348" customFormat="1" x14ac:dyDescent="0.4">
      <c r="A143" s="347"/>
    </row>
    <row r="144" spans="1:1" s="348" customFormat="1" x14ac:dyDescent="0.4">
      <c r="A144" s="347"/>
    </row>
    <row r="145" spans="1:1" s="348" customFormat="1" x14ac:dyDescent="0.4">
      <c r="A145" s="347"/>
    </row>
    <row r="146" spans="1:1" s="348" customFormat="1" x14ac:dyDescent="0.4">
      <c r="A146" s="347"/>
    </row>
    <row r="147" spans="1:1" s="348" customFormat="1" x14ac:dyDescent="0.4">
      <c r="A147" s="347"/>
    </row>
    <row r="148" spans="1:1" s="348" customFormat="1" x14ac:dyDescent="0.4">
      <c r="A148" s="347"/>
    </row>
    <row r="149" spans="1:1" s="348" customFormat="1" x14ac:dyDescent="0.4">
      <c r="A149" s="347"/>
    </row>
    <row r="150" spans="1:1" s="348" customFormat="1" x14ac:dyDescent="0.4">
      <c r="A150" s="347"/>
    </row>
    <row r="151" spans="1:1" s="348" customFormat="1" x14ac:dyDescent="0.4">
      <c r="A151" s="347"/>
    </row>
    <row r="152" spans="1:1" s="348" customFormat="1" x14ac:dyDescent="0.4">
      <c r="A152" s="347"/>
    </row>
    <row r="153" spans="1:1" s="348" customFormat="1" x14ac:dyDescent="0.4">
      <c r="A153" s="347"/>
    </row>
    <row r="154" spans="1:1" s="348" customFormat="1" x14ac:dyDescent="0.4">
      <c r="A154" s="347"/>
    </row>
    <row r="155" spans="1:1" s="348" customFormat="1" x14ac:dyDescent="0.4">
      <c r="A155" s="347"/>
    </row>
    <row r="156" spans="1:1" s="348" customFormat="1" x14ac:dyDescent="0.4">
      <c r="A156" s="347"/>
    </row>
    <row r="157" spans="1:1" s="348" customFormat="1" x14ac:dyDescent="0.4">
      <c r="A157" s="347"/>
    </row>
    <row r="158" spans="1:1" s="348" customFormat="1" x14ac:dyDescent="0.4">
      <c r="A158" s="347"/>
    </row>
    <row r="159" spans="1:1" s="348" customFormat="1" x14ac:dyDescent="0.4">
      <c r="A159" s="347"/>
    </row>
    <row r="160" spans="1:1" s="348" customFormat="1" x14ac:dyDescent="0.4">
      <c r="A160" s="347"/>
    </row>
    <row r="161" spans="1:1" s="348" customFormat="1" x14ac:dyDescent="0.4">
      <c r="A161" s="347"/>
    </row>
    <row r="162" spans="1:1" s="348" customFormat="1" x14ac:dyDescent="0.4">
      <c r="A162" s="347"/>
    </row>
    <row r="163" spans="1:1" s="348" customFormat="1" x14ac:dyDescent="0.4">
      <c r="A163" s="347"/>
    </row>
    <row r="164" spans="1:1" s="348" customFormat="1" x14ac:dyDescent="0.4">
      <c r="A164" s="347"/>
    </row>
    <row r="165" spans="1:1" s="348" customFormat="1" x14ac:dyDescent="0.4">
      <c r="A165" s="347"/>
    </row>
    <row r="166" spans="1:1" s="348" customFormat="1" x14ac:dyDescent="0.4">
      <c r="A166" s="347"/>
    </row>
    <row r="167" spans="1:1" s="348" customFormat="1" x14ac:dyDescent="0.4">
      <c r="A167" s="347"/>
    </row>
    <row r="168" spans="1:1" s="348" customFormat="1" x14ac:dyDescent="0.4">
      <c r="A168" s="347"/>
    </row>
    <row r="169" spans="1:1" s="348" customFormat="1" x14ac:dyDescent="0.4">
      <c r="A169" s="347"/>
    </row>
    <row r="170" spans="1:1" s="348" customFormat="1" x14ac:dyDescent="0.4">
      <c r="A170" s="347"/>
    </row>
    <row r="171" spans="1:1" s="348" customFormat="1" x14ac:dyDescent="0.4">
      <c r="A171" s="347"/>
    </row>
    <row r="172" spans="1:1" s="348" customFormat="1" x14ac:dyDescent="0.4">
      <c r="A172" s="347"/>
    </row>
    <row r="173" spans="1:1" s="348" customFormat="1" x14ac:dyDescent="0.4">
      <c r="A173" s="347"/>
    </row>
    <row r="174" spans="1:1" s="348" customFormat="1" x14ac:dyDescent="0.4">
      <c r="A174" s="347"/>
    </row>
    <row r="175" spans="1:1" s="348" customFormat="1" x14ac:dyDescent="0.4">
      <c r="A175" s="347"/>
    </row>
    <row r="176" spans="1:1" s="348" customFormat="1" x14ac:dyDescent="0.4">
      <c r="A176" s="347"/>
    </row>
    <row r="177" spans="1:1" s="348" customFormat="1" x14ac:dyDescent="0.4">
      <c r="A177" s="347"/>
    </row>
    <row r="178" spans="1:1" s="348" customFormat="1" x14ac:dyDescent="0.4">
      <c r="A178" s="347"/>
    </row>
    <row r="179" spans="1:1" s="348" customFormat="1" x14ac:dyDescent="0.4">
      <c r="A179" s="347"/>
    </row>
    <row r="180" spans="1:1" s="348" customFormat="1" x14ac:dyDescent="0.4">
      <c r="A180" s="347"/>
    </row>
    <row r="181" spans="1:1" s="348" customFormat="1" x14ac:dyDescent="0.4">
      <c r="A181" s="347"/>
    </row>
    <row r="182" spans="1:1" s="348" customFormat="1" x14ac:dyDescent="0.4">
      <c r="A182" s="347"/>
    </row>
    <row r="183" spans="1:1" s="348" customFormat="1" x14ac:dyDescent="0.4">
      <c r="A183" s="347"/>
    </row>
    <row r="184" spans="1:1" s="348" customFormat="1" x14ac:dyDescent="0.4">
      <c r="A184" s="347"/>
    </row>
    <row r="185" spans="1:1" s="348" customFormat="1" x14ac:dyDescent="0.4">
      <c r="A185" s="347"/>
    </row>
    <row r="186" spans="1:1" s="348" customFormat="1" x14ac:dyDescent="0.4">
      <c r="A186" s="347"/>
    </row>
    <row r="187" spans="1:1" s="348" customFormat="1" x14ac:dyDescent="0.4">
      <c r="A187" s="347"/>
    </row>
    <row r="188" spans="1:1" s="348" customFormat="1" x14ac:dyDescent="0.4">
      <c r="A188" s="347"/>
    </row>
    <row r="189" spans="1:1" s="348" customFormat="1" x14ac:dyDescent="0.4">
      <c r="A189" s="347"/>
    </row>
    <row r="190" spans="1:1" s="348" customFormat="1" x14ac:dyDescent="0.4">
      <c r="A190" s="347"/>
    </row>
    <row r="191" spans="1:1" s="348" customFormat="1" x14ac:dyDescent="0.4">
      <c r="A191" s="347"/>
    </row>
    <row r="192" spans="1:1" s="348" customFormat="1" x14ac:dyDescent="0.4">
      <c r="A192" s="347"/>
    </row>
    <row r="193" spans="1:1" s="348" customFormat="1" x14ac:dyDescent="0.4">
      <c r="A193" s="347"/>
    </row>
    <row r="194" spans="1:1" s="348" customFormat="1" x14ac:dyDescent="0.4">
      <c r="A194" s="347"/>
    </row>
    <row r="195" spans="1:1" s="348" customFormat="1" x14ac:dyDescent="0.4">
      <c r="A195" s="347"/>
    </row>
    <row r="196" spans="1:1" s="348" customFormat="1" x14ac:dyDescent="0.4">
      <c r="A196" s="347"/>
    </row>
    <row r="197" spans="1:1" s="348" customFormat="1" x14ac:dyDescent="0.4">
      <c r="A197" s="347"/>
    </row>
    <row r="198" spans="1:1" s="348" customFormat="1" x14ac:dyDescent="0.4">
      <c r="A198" s="347"/>
    </row>
    <row r="199" spans="1:1" s="348" customFormat="1" x14ac:dyDescent="0.4">
      <c r="A199" s="347"/>
    </row>
    <row r="200" spans="1:1" s="348" customFormat="1" x14ac:dyDescent="0.4">
      <c r="A200" s="347"/>
    </row>
    <row r="201" spans="1:1" s="348" customFormat="1" x14ac:dyDescent="0.4">
      <c r="A201" s="347"/>
    </row>
    <row r="202" spans="1:1" s="348" customFormat="1" x14ac:dyDescent="0.4">
      <c r="A202" s="347"/>
    </row>
    <row r="203" spans="1:1" s="348" customFormat="1" x14ac:dyDescent="0.4">
      <c r="A203" s="347"/>
    </row>
    <row r="204" spans="1:1" s="348" customFormat="1" x14ac:dyDescent="0.4">
      <c r="A204" s="347"/>
    </row>
    <row r="205" spans="1:1" s="348" customFormat="1" x14ac:dyDescent="0.4">
      <c r="A205" s="347"/>
    </row>
    <row r="206" spans="1:1" s="348" customFormat="1" x14ac:dyDescent="0.4">
      <c r="A206" s="347"/>
    </row>
    <row r="207" spans="1:1" s="348" customFormat="1" x14ac:dyDescent="0.4">
      <c r="A207" s="347"/>
    </row>
    <row r="208" spans="1:1" s="348" customFormat="1" x14ac:dyDescent="0.4">
      <c r="A208" s="347"/>
    </row>
    <row r="209" spans="1:1" s="348" customFormat="1" x14ac:dyDescent="0.4">
      <c r="A209" s="347"/>
    </row>
    <row r="210" spans="1:1" s="348" customFormat="1" x14ac:dyDescent="0.4">
      <c r="A210" s="347"/>
    </row>
    <row r="211" spans="1:1" s="348" customFormat="1" x14ac:dyDescent="0.4">
      <c r="A211" s="347"/>
    </row>
    <row r="212" spans="1:1" s="348" customFormat="1" x14ac:dyDescent="0.4">
      <c r="A212" s="347"/>
    </row>
    <row r="213" spans="1:1" s="348" customFormat="1" x14ac:dyDescent="0.4">
      <c r="A213" s="347"/>
    </row>
    <row r="214" spans="1:1" s="348" customFormat="1" x14ac:dyDescent="0.4">
      <c r="A214" s="347"/>
    </row>
    <row r="215" spans="1:1" s="348" customFormat="1" x14ac:dyDescent="0.4">
      <c r="A215" s="347"/>
    </row>
    <row r="216" spans="1:1" s="348" customFormat="1" x14ac:dyDescent="0.4">
      <c r="A216" s="347"/>
    </row>
    <row r="217" spans="1:1" s="348" customFormat="1" x14ac:dyDescent="0.4">
      <c r="A217" s="347"/>
    </row>
    <row r="218" spans="1:1" s="348" customFormat="1" x14ac:dyDescent="0.4">
      <c r="A218" s="347"/>
    </row>
    <row r="219" spans="1:1" s="348" customFormat="1" x14ac:dyDescent="0.4">
      <c r="A219" s="347"/>
    </row>
    <row r="220" spans="1:1" s="348" customFormat="1" x14ac:dyDescent="0.4">
      <c r="A220" s="347"/>
    </row>
    <row r="221" spans="1:1" s="348" customFormat="1" x14ac:dyDescent="0.4">
      <c r="A221" s="347"/>
    </row>
    <row r="222" spans="1:1" s="348" customFormat="1" x14ac:dyDescent="0.4">
      <c r="A222" s="347"/>
    </row>
    <row r="223" spans="1:1" s="348" customFormat="1" x14ac:dyDescent="0.4">
      <c r="A223" s="347"/>
    </row>
    <row r="224" spans="1:1" s="348" customFormat="1" x14ac:dyDescent="0.4">
      <c r="A224" s="347"/>
    </row>
    <row r="225" spans="1:1" s="348" customFormat="1" x14ac:dyDescent="0.4">
      <c r="A225" s="347"/>
    </row>
    <row r="226" spans="1:1" s="348" customFormat="1" x14ac:dyDescent="0.4">
      <c r="A226" s="347"/>
    </row>
    <row r="227" spans="1:1" s="348" customFormat="1" x14ac:dyDescent="0.4">
      <c r="A227" s="347"/>
    </row>
    <row r="228" spans="1:1" s="348" customFormat="1" x14ac:dyDescent="0.4">
      <c r="A228" s="347"/>
    </row>
    <row r="229" spans="1:1" s="348" customFormat="1" x14ac:dyDescent="0.4">
      <c r="A229" s="347"/>
    </row>
    <row r="230" spans="1:1" s="348" customFormat="1" x14ac:dyDescent="0.4">
      <c r="A230" s="347"/>
    </row>
    <row r="231" spans="1:1" s="348" customFormat="1" x14ac:dyDescent="0.4">
      <c r="A231" s="347"/>
    </row>
    <row r="232" spans="1:1" s="348" customFormat="1" x14ac:dyDescent="0.4">
      <c r="A232" s="347"/>
    </row>
    <row r="233" spans="1:1" s="348" customFormat="1" x14ac:dyDescent="0.4">
      <c r="A233" s="347"/>
    </row>
    <row r="234" spans="1:1" s="348" customFormat="1" x14ac:dyDescent="0.4">
      <c r="A234" s="347"/>
    </row>
    <row r="235" spans="1:1" s="348" customFormat="1" x14ac:dyDescent="0.4">
      <c r="A235" s="347"/>
    </row>
    <row r="236" spans="1:1" s="348" customFormat="1" x14ac:dyDescent="0.4">
      <c r="A236" s="347"/>
    </row>
    <row r="237" spans="1:1" s="348" customFormat="1" x14ac:dyDescent="0.4">
      <c r="A237" s="347"/>
    </row>
    <row r="238" spans="1:1" s="348" customFormat="1" x14ac:dyDescent="0.4">
      <c r="A238" s="347"/>
    </row>
    <row r="239" spans="1:1" s="348" customFormat="1" x14ac:dyDescent="0.4">
      <c r="A239" s="347"/>
    </row>
    <row r="240" spans="1:1" s="348" customFormat="1" x14ac:dyDescent="0.4">
      <c r="A240" s="347"/>
    </row>
    <row r="241" spans="1:1" s="348" customFormat="1" x14ac:dyDescent="0.4">
      <c r="A241" s="347"/>
    </row>
    <row r="242" spans="1:1" s="348" customFormat="1" x14ac:dyDescent="0.4">
      <c r="A242" s="347"/>
    </row>
    <row r="243" spans="1:1" s="348" customFormat="1" x14ac:dyDescent="0.4">
      <c r="A243" s="347"/>
    </row>
    <row r="244" spans="1:1" s="348" customFormat="1" x14ac:dyDescent="0.4">
      <c r="A244" s="347"/>
    </row>
    <row r="245" spans="1:1" s="348" customFormat="1" x14ac:dyDescent="0.4">
      <c r="A245" s="347"/>
    </row>
    <row r="246" spans="1:1" s="348" customFormat="1" x14ac:dyDescent="0.4">
      <c r="A246" s="347"/>
    </row>
    <row r="247" spans="1:1" s="348" customFormat="1" x14ac:dyDescent="0.4">
      <c r="A247" s="347"/>
    </row>
    <row r="248" spans="1:1" s="348" customFormat="1" x14ac:dyDescent="0.4">
      <c r="A248" s="347"/>
    </row>
    <row r="249" spans="1:1" s="348" customFormat="1" x14ac:dyDescent="0.4">
      <c r="A249" s="347"/>
    </row>
    <row r="250" spans="1:1" s="348" customFormat="1" x14ac:dyDescent="0.4">
      <c r="A250" s="347"/>
    </row>
    <row r="251" spans="1:1" s="348" customFormat="1" x14ac:dyDescent="0.4">
      <c r="A251" s="347"/>
    </row>
    <row r="252" spans="1:1" s="348" customFormat="1" x14ac:dyDescent="0.4">
      <c r="A252" s="347"/>
    </row>
    <row r="253" spans="1:1" s="348" customFormat="1" x14ac:dyDescent="0.4">
      <c r="A253" s="347"/>
    </row>
    <row r="254" spans="1:1" s="348" customFormat="1" x14ac:dyDescent="0.4">
      <c r="A254" s="347"/>
    </row>
    <row r="255" spans="1:1" s="348" customFormat="1" x14ac:dyDescent="0.4">
      <c r="A255" s="347"/>
    </row>
    <row r="256" spans="1:1" s="348" customFormat="1" x14ac:dyDescent="0.4">
      <c r="A256" s="347"/>
    </row>
    <row r="257" spans="1:1" s="348" customFormat="1" x14ac:dyDescent="0.4">
      <c r="A257" s="347"/>
    </row>
    <row r="258" spans="1:1" s="348" customFormat="1" x14ac:dyDescent="0.4">
      <c r="A258" s="347"/>
    </row>
    <row r="259" spans="1:1" s="348" customFormat="1" x14ac:dyDescent="0.4">
      <c r="A259" s="347"/>
    </row>
    <row r="260" spans="1:1" s="348" customFormat="1" x14ac:dyDescent="0.4">
      <c r="A260" s="347"/>
    </row>
    <row r="261" spans="1:1" s="348" customFormat="1" x14ac:dyDescent="0.4">
      <c r="A261" s="347"/>
    </row>
    <row r="262" spans="1:1" s="348" customFormat="1" x14ac:dyDescent="0.4">
      <c r="A262" s="347"/>
    </row>
    <row r="263" spans="1:1" s="348" customFormat="1" x14ac:dyDescent="0.4">
      <c r="A263" s="347"/>
    </row>
    <row r="264" spans="1:1" s="348" customFormat="1" x14ac:dyDescent="0.4">
      <c r="A264" s="347"/>
    </row>
    <row r="265" spans="1:1" s="348" customFormat="1" x14ac:dyDescent="0.4">
      <c r="A265" s="347"/>
    </row>
    <row r="266" spans="1:1" s="348" customFormat="1" x14ac:dyDescent="0.4">
      <c r="A266" s="347"/>
    </row>
    <row r="267" spans="1:1" s="348" customFormat="1" x14ac:dyDescent="0.4">
      <c r="A267" s="347"/>
    </row>
    <row r="268" spans="1:1" s="348" customFormat="1" x14ac:dyDescent="0.4">
      <c r="A268" s="347"/>
    </row>
    <row r="269" spans="1:1" s="348" customFormat="1" x14ac:dyDescent="0.4">
      <c r="A269" s="347"/>
    </row>
    <row r="270" spans="1:1" s="348" customFormat="1" x14ac:dyDescent="0.4">
      <c r="A270" s="347"/>
    </row>
    <row r="271" spans="1:1" s="348" customFormat="1" x14ac:dyDescent="0.4">
      <c r="A271" s="347"/>
    </row>
    <row r="272" spans="1:1" s="348" customFormat="1" x14ac:dyDescent="0.4">
      <c r="A272" s="347"/>
    </row>
    <row r="273" spans="1:1" s="348" customFormat="1" x14ac:dyDescent="0.4">
      <c r="A273" s="347"/>
    </row>
    <row r="274" spans="1:1" s="348" customFormat="1" x14ac:dyDescent="0.4">
      <c r="A274" s="347"/>
    </row>
    <row r="275" spans="1:1" s="348" customFormat="1" x14ac:dyDescent="0.4">
      <c r="A275" s="347"/>
    </row>
    <row r="276" spans="1:1" s="348" customFormat="1" x14ac:dyDescent="0.4">
      <c r="A276" s="347"/>
    </row>
    <row r="277" spans="1:1" s="348" customFormat="1" x14ac:dyDescent="0.4">
      <c r="A277" s="347"/>
    </row>
    <row r="278" spans="1:1" s="348" customFormat="1" x14ac:dyDescent="0.4">
      <c r="A278" s="347"/>
    </row>
    <row r="279" spans="1:1" s="348" customFormat="1" x14ac:dyDescent="0.4">
      <c r="A279" s="347"/>
    </row>
    <row r="280" spans="1:1" s="348" customFormat="1" x14ac:dyDescent="0.4">
      <c r="A280" s="347"/>
    </row>
    <row r="281" spans="1:1" s="348" customFormat="1" x14ac:dyDescent="0.4">
      <c r="A281" s="347"/>
    </row>
    <row r="282" spans="1:1" s="348" customFormat="1" x14ac:dyDescent="0.4">
      <c r="A282" s="347"/>
    </row>
    <row r="283" spans="1:1" s="348" customFormat="1" x14ac:dyDescent="0.4">
      <c r="A283" s="347"/>
    </row>
    <row r="284" spans="1:1" s="348" customFormat="1" x14ac:dyDescent="0.4">
      <c r="A284" s="347"/>
    </row>
    <row r="285" spans="1:1" s="348" customFormat="1" x14ac:dyDescent="0.4">
      <c r="A285" s="347"/>
    </row>
    <row r="286" spans="1:1" s="348" customFormat="1" x14ac:dyDescent="0.4">
      <c r="A286" s="347"/>
    </row>
    <row r="287" spans="1:1" s="348" customFormat="1" x14ac:dyDescent="0.4">
      <c r="A287" s="347"/>
    </row>
    <row r="288" spans="1:1" s="348" customFormat="1" x14ac:dyDescent="0.4">
      <c r="A288" s="347"/>
    </row>
    <row r="289" spans="1:1" s="348" customFormat="1" x14ac:dyDescent="0.4">
      <c r="A289" s="347"/>
    </row>
    <row r="290" spans="1:1" s="348" customFormat="1" x14ac:dyDescent="0.4">
      <c r="A290" s="347"/>
    </row>
    <row r="291" spans="1:1" s="348" customFormat="1" x14ac:dyDescent="0.4">
      <c r="A291" s="347"/>
    </row>
    <row r="292" spans="1:1" s="348" customFormat="1" x14ac:dyDescent="0.4">
      <c r="A292" s="347"/>
    </row>
    <row r="293" spans="1:1" s="348" customFormat="1" x14ac:dyDescent="0.4">
      <c r="A293" s="347"/>
    </row>
    <row r="294" spans="1:1" s="348" customFormat="1" x14ac:dyDescent="0.4">
      <c r="A294" s="347"/>
    </row>
    <row r="295" spans="1:1" s="348" customFormat="1" x14ac:dyDescent="0.4">
      <c r="A295" s="347"/>
    </row>
    <row r="296" spans="1:1" s="348" customFormat="1" x14ac:dyDescent="0.4">
      <c r="A296" s="347"/>
    </row>
    <row r="297" spans="1:1" s="348" customFormat="1" x14ac:dyDescent="0.4">
      <c r="A297" s="347"/>
    </row>
    <row r="298" spans="1:1" s="348" customFormat="1" x14ac:dyDescent="0.4">
      <c r="A298" s="347"/>
    </row>
    <row r="299" spans="1:1" s="348" customFormat="1" x14ac:dyDescent="0.4">
      <c r="A299" s="347"/>
    </row>
    <row r="300" spans="1:1" s="348" customFormat="1" x14ac:dyDescent="0.4">
      <c r="A300" s="347"/>
    </row>
    <row r="301" spans="1:1" s="348" customFormat="1" x14ac:dyDescent="0.4">
      <c r="A301" s="347"/>
    </row>
    <row r="302" spans="1:1" s="348" customFormat="1" x14ac:dyDescent="0.4">
      <c r="A302" s="347"/>
    </row>
    <row r="303" spans="1:1" s="348" customFormat="1" x14ac:dyDescent="0.4">
      <c r="A303" s="347"/>
    </row>
    <row r="304" spans="1:1" s="348" customFormat="1" x14ac:dyDescent="0.4">
      <c r="A304" s="347"/>
    </row>
    <row r="305" spans="1:1" s="348" customFormat="1" x14ac:dyDescent="0.4">
      <c r="A305" s="347"/>
    </row>
    <row r="306" spans="1:1" s="348" customFormat="1" x14ac:dyDescent="0.4">
      <c r="A306" s="347"/>
    </row>
    <row r="307" spans="1:1" s="348" customFormat="1" x14ac:dyDescent="0.4">
      <c r="A307" s="347"/>
    </row>
    <row r="308" spans="1:1" s="348" customFormat="1" x14ac:dyDescent="0.4">
      <c r="A308" s="347"/>
    </row>
    <row r="309" spans="1:1" s="348" customFormat="1" x14ac:dyDescent="0.4">
      <c r="A309" s="347"/>
    </row>
    <row r="310" spans="1:1" s="348" customFormat="1" x14ac:dyDescent="0.4">
      <c r="A310" s="347"/>
    </row>
    <row r="311" spans="1:1" s="348" customFormat="1" x14ac:dyDescent="0.4">
      <c r="A311" s="347"/>
    </row>
    <row r="312" spans="1:1" s="348" customFormat="1" x14ac:dyDescent="0.4">
      <c r="A312" s="347"/>
    </row>
    <row r="313" spans="1:1" s="348" customFormat="1" x14ac:dyDescent="0.4">
      <c r="A313" s="347"/>
    </row>
    <row r="314" spans="1:1" s="348" customFormat="1" x14ac:dyDescent="0.4">
      <c r="A314" s="347"/>
    </row>
    <row r="315" spans="1:1" s="348" customFormat="1" x14ac:dyDescent="0.4">
      <c r="A315" s="347"/>
    </row>
    <row r="316" spans="1:1" s="348" customFormat="1" x14ac:dyDescent="0.4">
      <c r="A316" s="347"/>
    </row>
    <row r="317" spans="1:1" s="348" customFormat="1" x14ac:dyDescent="0.4">
      <c r="A317" s="347"/>
    </row>
    <row r="318" spans="1:1" s="348" customFormat="1" x14ac:dyDescent="0.4">
      <c r="A318" s="347"/>
    </row>
    <row r="319" spans="1:1" s="348" customFormat="1" x14ac:dyDescent="0.4">
      <c r="A319" s="347"/>
    </row>
    <row r="320" spans="1:1" s="348" customFormat="1" x14ac:dyDescent="0.4">
      <c r="A320" s="347"/>
    </row>
    <row r="321" spans="1:1" s="348" customFormat="1" x14ac:dyDescent="0.4">
      <c r="A321" s="347"/>
    </row>
    <row r="322" spans="1:1" s="348" customFormat="1" x14ac:dyDescent="0.4">
      <c r="A322" s="347"/>
    </row>
    <row r="323" spans="1:1" s="348" customFormat="1" x14ac:dyDescent="0.4">
      <c r="A323" s="347"/>
    </row>
    <row r="324" spans="1:1" s="348" customFormat="1" x14ac:dyDescent="0.4">
      <c r="A324" s="347"/>
    </row>
    <row r="325" spans="1:1" s="348" customFormat="1" x14ac:dyDescent="0.4">
      <c r="A325" s="347"/>
    </row>
    <row r="326" spans="1:1" s="348" customFormat="1" x14ac:dyDescent="0.4">
      <c r="A326" s="347"/>
    </row>
    <row r="327" spans="1:1" s="348" customFormat="1" x14ac:dyDescent="0.4">
      <c r="A327" s="347"/>
    </row>
    <row r="328" spans="1:1" s="348" customFormat="1" x14ac:dyDescent="0.4">
      <c r="A328" s="347"/>
    </row>
    <row r="329" spans="1:1" s="348" customFormat="1" x14ac:dyDescent="0.4">
      <c r="A329" s="347"/>
    </row>
    <row r="330" spans="1:1" s="348" customFormat="1" x14ac:dyDescent="0.4">
      <c r="A330" s="347"/>
    </row>
    <row r="331" spans="1:1" s="348" customFormat="1" x14ac:dyDescent="0.4">
      <c r="A331" s="347"/>
    </row>
    <row r="332" spans="1:1" s="348" customFormat="1" x14ac:dyDescent="0.4">
      <c r="A332" s="347"/>
    </row>
    <row r="333" spans="1:1" s="348" customFormat="1" x14ac:dyDescent="0.4">
      <c r="A333" s="347"/>
    </row>
    <row r="334" spans="1:1" s="348" customFormat="1" x14ac:dyDescent="0.4">
      <c r="A334" s="347"/>
    </row>
    <row r="335" spans="1:1" s="348" customFormat="1" x14ac:dyDescent="0.4">
      <c r="A335" s="347"/>
    </row>
    <row r="336" spans="1:1" s="348" customFormat="1" x14ac:dyDescent="0.4">
      <c r="A336" s="347"/>
    </row>
    <row r="337" spans="1:1" s="348" customFormat="1" x14ac:dyDescent="0.4">
      <c r="A337" s="347"/>
    </row>
    <row r="338" spans="1:1" s="348" customFormat="1" x14ac:dyDescent="0.4">
      <c r="A338" s="347"/>
    </row>
    <row r="339" spans="1:1" s="348" customFormat="1" x14ac:dyDescent="0.4">
      <c r="A339" s="347"/>
    </row>
    <row r="340" spans="1:1" s="348" customFormat="1" x14ac:dyDescent="0.4">
      <c r="A340" s="347"/>
    </row>
    <row r="341" spans="1:1" s="348" customFormat="1" x14ac:dyDescent="0.4">
      <c r="A341" s="347"/>
    </row>
    <row r="342" spans="1:1" s="348" customFormat="1" x14ac:dyDescent="0.4">
      <c r="A342" s="347"/>
    </row>
    <row r="343" spans="1:1" s="348" customFormat="1" x14ac:dyDescent="0.4">
      <c r="A343" s="347"/>
    </row>
    <row r="344" spans="1:1" s="348" customFormat="1" x14ac:dyDescent="0.4">
      <c r="A344" s="347"/>
    </row>
    <row r="345" spans="1:1" s="348" customFormat="1" x14ac:dyDescent="0.4">
      <c r="A345" s="347"/>
    </row>
    <row r="346" spans="1:1" s="348" customFormat="1" x14ac:dyDescent="0.4">
      <c r="A346" s="347"/>
    </row>
    <row r="347" spans="1:1" s="348" customFormat="1" x14ac:dyDescent="0.4">
      <c r="A347" s="347"/>
    </row>
    <row r="348" spans="1:1" s="348" customFormat="1" x14ac:dyDescent="0.4">
      <c r="A348" s="347"/>
    </row>
    <row r="349" spans="1:1" s="348" customFormat="1" x14ac:dyDescent="0.4">
      <c r="A349" s="347"/>
    </row>
    <row r="350" spans="1:1" s="348" customFormat="1" x14ac:dyDescent="0.4">
      <c r="A350" s="347"/>
    </row>
    <row r="351" spans="1:1" s="348" customFormat="1" x14ac:dyDescent="0.4">
      <c r="A351" s="347"/>
    </row>
  </sheetData>
  <mergeCells count="59">
    <mergeCell ref="AF50:AH50"/>
    <mergeCell ref="N50:P50"/>
    <mergeCell ref="Q50:S50"/>
    <mergeCell ref="T50:V50"/>
    <mergeCell ref="W50:Y50"/>
    <mergeCell ref="Z50:AB50"/>
    <mergeCell ref="AC50:AE50"/>
    <mergeCell ref="AG48:AH48"/>
    <mergeCell ref="O49:P49"/>
    <mergeCell ref="R49:S49"/>
    <mergeCell ref="U49:V49"/>
    <mergeCell ref="X49:Y49"/>
    <mergeCell ref="AA49:AB49"/>
    <mergeCell ref="AD49:AE49"/>
    <mergeCell ref="AG49:AH49"/>
    <mergeCell ref="O48:P48"/>
    <mergeCell ref="R48:S48"/>
    <mergeCell ref="U48:V48"/>
    <mergeCell ref="X48:Y48"/>
    <mergeCell ref="AA48:AB48"/>
    <mergeCell ref="AD48:AE48"/>
    <mergeCell ref="AD46:AE46"/>
    <mergeCell ref="AG46:AH46"/>
    <mergeCell ref="E47:L49"/>
    <mergeCell ref="O47:P47"/>
    <mergeCell ref="R47:S47"/>
    <mergeCell ref="U47:V47"/>
    <mergeCell ref="X47:Y47"/>
    <mergeCell ref="AA47:AB47"/>
    <mergeCell ref="AD47:AE47"/>
    <mergeCell ref="AG47:AH47"/>
    <mergeCell ref="U45:V45"/>
    <mergeCell ref="X45:Y45"/>
    <mergeCell ref="AA45:AB45"/>
    <mergeCell ref="AD45:AE45"/>
    <mergeCell ref="AG45:AH45"/>
    <mergeCell ref="O46:P46"/>
    <mergeCell ref="R46:S46"/>
    <mergeCell ref="U46:V46"/>
    <mergeCell ref="X46:Y46"/>
    <mergeCell ref="AA46:AB46"/>
    <mergeCell ref="AF43:AH43"/>
    <mergeCell ref="O44:P44"/>
    <mergeCell ref="R44:S44"/>
    <mergeCell ref="U44:V44"/>
    <mergeCell ref="X44:Y44"/>
    <mergeCell ref="AA44:AB44"/>
    <mergeCell ref="AD44:AE44"/>
    <mergeCell ref="AG44:AH44"/>
    <mergeCell ref="E41:AE41"/>
    <mergeCell ref="E43:L46"/>
    <mergeCell ref="N43:P43"/>
    <mergeCell ref="Q43:S43"/>
    <mergeCell ref="T43:V43"/>
    <mergeCell ref="W43:Y43"/>
    <mergeCell ref="Z43:AB43"/>
    <mergeCell ref="AC43:AE43"/>
    <mergeCell ref="O45:P45"/>
    <mergeCell ref="R45:S45"/>
  </mergeCells>
  <phoneticPr fontId="1"/>
  <printOptions horizontalCentered="1" verticalCentered="1"/>
  <pageMargins left="0" right="0" top="0" bottom="0" header="0" footer="0"/>
  <pageSetup paperSize="9" scale="47" orientation="landscape"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7F3D940-D157-4406-9C22-AFFD6827B70F}">
  <dimension ref="B1:BF27"/>
  <sheetViews>
    <sheetView showGridLines="0" workbookViewId="0">
      <selection activeCell="B13" sqref="B13"/>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54"/>
      <c r="C6" s="355"/>
      <c r="D6" s="355"/>
      <c r="E6" s="356"/>
      <c r="F6" s="355"/>
      <c r="G6" s="354"/>
      <c r="H6" s="355"/>
      <c r="I6" s="355"/>
      <c r="J6" s="357"/>
      <c r="K6" s="358" t="s">
        <v>109</v>
      </c>
      <c r="L6" s="355"/>
      <c r="M6" s="355"/>
      <c r="N6" s="355"/>
      <c r="O6" s="355"/>
      <c r="P6" s="355"/>
      <c r="Q6" s="355"/>
      <c r="R6" s="355"/>
      <c r="S6" s="355"/>
      <c r="T6" s="355"/>
      <c r="U6" s="355"/>
      <c r="V6" s="355"/>
      <c r="W6" s="356"/>
      <c r="X6" s="359" t="s">
        <v>110</v>
      </c>
      <c r="Y6" s="355"/>
      <c r="Z6" s="355"/>
      <c r="AA6" s="355"/>
      <c r="AB6" s="355"/>
      <c r="AC6" s="355"/>
      <c r="AD6" s="355"/>
      <c r="AE6" s="355"/>
      <c r="AF6" s="355"/>
      <c r="AG6" s="355"/>
      <c r="AH6" s="355"/>
      <c r="AI6" s="355"/>
      <c r="AJ6" s="355"/>
      <c r="AK6" s="355"/>
      <c r="AL6" s="355"/>
      <c r="AM6" s="355"/>
      <c r="AN6" s="355"/>
      <c r="AO6" s="355"/>
      <c r="AP6" s="355"/>
      <c r="AQ6" s="355"/>
      <c r="AR6" s="112"/>
      <c r="AS6" s="360"/>
      <c r="AT6" s="361" t="s">
        <v>111</v>
      </c>
      <c r="AU6" s="361"/>
      <c r="AV6" s="361"/>
      <c r="AW6" s="361"/>
      <c r="AX6" s="361"/>
      <c r="AY6" s="361"/>
      <c r="AZ6" s="361"/>
      <c r="BA6" s="361"/>
      <c r="BB6" s="361"/>
      <c r="BC6" s="362"/>
      <c r="BD6" s="362"/>
      <c r="BE6" s="363"/>
    </row>
    <row r="7" spans="2:58" s="117" customFormat="1" ht="17.45" customHeight="1" x14ac:dyDescent="0.4">
      <c r="B7" s="118"/>
      <c r="E7" s="119"/>
      <c r="F7" s="118"/>
      <c r="G7" s="118"/>
      <c r="H7" s="349"/>
      <c r="I7" s="349"/>
      <c r="J7" s="364"/>
      <c r="K7" s="365"/>
      <c r="L7" s="366"/>
      <c r="M7" s="366"/>
      <c r="N7" s="366"/>
      <c r="O7" s="366"/>
      <c r="W7" s="124"/>
      <c r="X7" s="367" t="s">
        <v>112</v>
      </c>
      <c r="Y7" s="368"/>
      <c r="Z7" s="368"/>
      <c r="AA7" s="368"/>
      <c r="AB7" s="368"/>
      <c r="AC7" s="368"/>
      <c r="AD7" s="368"/>
      <c r="AE7" s="369"/>
      <c r="AF7" s="369"/>
      <c r="AG7" s="369"/>
      <c r="AH7" s="370" t="s">
        <v>113</v>
      </c>
      <c r="AI7" s="368"/>
      <c r="AJ7" s="368"/>
      <c r="AK7" s="368"/>
      <c r="AL7" s="368"/>
      <c r="AM7" s="368"/>
      <c r="AN7" s="368"/>
      <c r="AO7" s="369"/>
      <c r="AP7" s="369"/>
      <c r="AQ7" s="369"/>
      <c r="AR7" s="129"/>
      <c r="AS7" s="364"/>
      <c r="AT7" s="364" t="s">
        <v>114</v>
      </c>
      <c r="AU7" s="124"/>
      <c r="AV7" s="364"/>
      <c r="AW7" s="371"/>
      <c r="AY7" s="366"/>
      <c r="AZ7" s="366"/>
      <c r="BA7" s="366"/>
      <c r="BB7" s="366"/>
      <c r="BC7" s="371"/>
      <c r="BD7" s="371"/>
      <c r="BE7" s="371"/>
    </row>
    <row r="8" spans="2:58" s="117" customFormat="1" ht="17.45" customHeight="1" x14ac:dyDescent="0.4">
      <c r="B8" s="131"/>
      <c r="C8" s="132" t="s">
        <v>115</v>
      </c>
      <c r="D8" s="132"/>
      <c r="E8" s="133"/>
      <c r="F8" s="134"/>
      <c r="G8" s="118"/>
      <c r="H8" s="349"/>
      <c r="I8" s="349"/>
      <c r="J8" s="118"/>
      <c r="K8" s="135" t="s">
        <v>116</v>
      </c>
      <c r="L8" s="349"/>
      <c r="M8" s="349"/>
      <c r="N8" s="349"/>
      <c r="O8" s="349"/>
      <c r="W8" s="124"/>
      <c r="X8" s="364" t="s">
        <v>114</v>
      </c>
      <c r="Y8" s="366"/>
      <c r="Z8" s="372" t="s">
        <v>117</v>
      </c>
      <c r="AA8" s="373"/>
      <c r="AB8" s="374" t="s">
        <v>118</v>
      </c>
      <c r="AC8" s="366"/>
      <c r="AD8" s="366"/>
      <c r="AE8" s="366"/>
      <c r="AF8" s="366"/>
      <c r="AG8" s="366"/>
      <c r="AH8" s="364" t="s">
        <v>114</v>
      </c>
      <c r="AI8" s="373"/>
      <c r="AJ8" s="372" t="s">
        <v>117</v>
      </c>
      <c r="AK8" s="373"/>
      <c r="AL8" s="374" t="s">
        <v>118</v>
      </c>
      <c r="AM8" s="366"/>
      <c r="AN8" s="366"/>
      <c r="AO8" s="366"/>
      <c r="AP8" s="366"/>
      <c r="AQ8" s="369"/>
      <c r="AR8" s="129"/>
      <c r="AS8" s="129"/>
      <c r="AT8" s="139" t="s">
        <v>119</v>
      </c>
      <c r="AU8" s="124"/>
      <c r="AV8" s="139" t="s">
        <v>117</v>
      </c>
      <c r="AW8" s="140"/>
      <c r="BC8" s="124"/>
      <c r="BD8" s="124"/>
      <c r="BE8" s="124"/>
    </row>
    <row r="9" spans="2:58" ht="69" customHeight="1" x14ac:dyDescent="0.25">
      <c r="B9" s="141"/>
      <c r="C9" s="350"/>
      <c r="D9" s="350"/>
      <c r="E9" s="143"/>
      <c r="F9" s="144" t="s">
        <v>120</v>
      </c>
      <c r="G9" s="144" t="s">
        <v>121</v>
      </c>
      <c r="H9" s="375"/>
      <c r="I9" s="376"/>
      <c r="J9" s="147"/>
      <c r="K9" s="148" t="s">
        <v>122</v>
      </c>
      <c r="L9" s="374" t="s">
        <v>123</v>
      </c>
      <c r="M9" s="374" t="s">
        <v>124</v>
      </c>
      <c r="N9" s="374" t="s">
        <v>125</v>
      </c>
      <c r="O9" s="377" t="s">
        <v>126</v>
      </c>
      <c r="P9" s="377"/>
      <c r="Q9" s="377"/>
      <c r="R9" s="377"/>
      <c r="S9" s="377"/>
      <c r="T9" s="377"/>
      <c r="U9" s="377"/>
      <c r="V9" s="377"/>
      <c r="W9" s="378"/>
      <c r="X9" s="151" t="s">
        <v>127</v>
      </c>
      <c r="Y9" s="152" t="s">
        <v>128</v>
      </c>
      <c r="Z9" s="153" t="s">
        <v>129</v>
      </c>
      <c r="AA9" s="153" t="s">
        <v>130</v>
      </c>
      <c r="AB9" s="154" t="s">
        <v>131</v>
      </c>
      <c r="AC9" s="379" t="s">
        <v>132</v>
      </c>
      <c r="AD9" s="380" t="s">
        <v>112</v>
      </c>
      <c r="AE9" s="380" t="s">
        <v>133</v>
      </c>
      <c r="AF9" s="381" t="s">
        <v>132</v>
      </c>
      <c r="AG9" s="381" t="s">
        <v>132</v>
      </c>
      <c r="AH9" s="151" t="s">
        <v>134</v>
      </c>
      <c r="AI9" s="152" t="s">
        <v>135</v>
      </c>
      <c r="AJ9" s="153" t="s">
        <v>136</v>
      </c>
      <c r="AK9" s="153" t="s">
        <v>137</v>
      </c>
      <c r="AL9" s="154" t="s">
        <v>138</v>
      </c>
      <c r="AM9" s="380" t="s">
        <v>132</v>
      </c>
      <c r="AN9" s="380" t="s">
        <v>113</v>
      </c>
      <c r="AO9" s="380" t="s">
        <v>139</v>
      </c>
      <c r="AP9" s="381" t="s">
        <v>132</v>
      </c>
      <c r="AQ9" s="381" t="s">
        <v>132</v>
      </c>
      <c r="AS9" s="158" t="s">
        <v>140</v>
      </c>
      <c r="AT9" s="151" t="s">
        <v>141</v>
      </c>
      <c r="AU9" s="382" t="s">
        <v>142</v>
      </c>
      <c r="AV9" s="153" t="s">
        <v>143</v>
      </c>
      <c r="AW9" s="153" t="s">
        <v>144</v>
      </c>
      <c r="AX9" s="160" t="s">
        <v>145</v>
      </c>
      <c r="AY9" s="383" t="s">
        <v>146</v>
      </c>
      <c r="AZ9" s="383" t="s">
        <v>147</v>
      </c>
      <c r="BA9" s="383" t="s">
        <v>148</v>
      </c>
      <c r="BB9" s="383" t="s">
        <v>149</v>
      </c>
      <c r="BC9" s="383" t="s">
        <v>150</v>
      </c>
      <c r="BD9" s="162" t="s">
        <v>132</v>
      </c>
      <c r="BE9" s="162" t="s">
        <v>132</v>
      </c>
    </row>
    <row r="10" spans="2:58" s="163" customFormat="1" ht="191.25" customHeight="1" x14ac:dyDescent="0.25">
      <c r="B10" s="384" t="s">
        <v>151</v>
      </c>
      <c r="C10" s="384" t="s">
        <v>152</v>
      </c>
      <c r="D10" s="384" t="s">
        <v>153</v>
      </c>
      <c r="E10" s="165" t="s">
        <v>154</v>
      </c>
      <c r="F10" s="166" t="s">
        <v>155</v>
      </c>
      <c r="G10" s="144" t="s">
        <v>156</v>
      </c>
      <c r="H10" s="144"/>
      <c r="I10" s="144"/>
      <c r="J10" s="376"/>
      <c r="K10" s="385" t="s">
        <v>157</v>
      </c>
      <c r="L10" s="386" t="s">
        <v>158</v>
      </c>
      <c r="M10" s="387"/>
      <c r="N10" s="387"/>
      <c r="O10" s="388"/>
      <c r="P10" s="171"/>
      <c r="Q10" s="171"/>
      <c r="R10" s="171"/>
      <c r="S10" s="171"/>
      <c r="T10" s="171"/>
      <c r="U10" s="171"/>
      <c r="V10" s="171"/>
      <c r="W10" s="171"/>
      <c r="X10" s="386" t="s">
        <v>159</v>
      </c>
      <c r="Y10" s="388"/>
      <c r="Z10" s="385" t="s">
        <v>160</v>
      </c>
      <c r="AA10" s="385" t="s">
        <v>161</v>
      </c>
      <c r="AB10" s="389" t="s">
        <v>162</v>
      </c>
      <c r="AC10" s="389"/>
      <c r="AD10" s="390" t="s">
        <v>163</v>
      </c>
      <c r="AE10" s="391"/>
      <c r="AF10" s="392"/>
      <c r="AG10" s="392"/>
      <c r="AH10" s="386" t="s">
        <v>164</v>
      </c>
      <c r="AI10" s="388"/>
      <c r="AJ10" s="385" t="s">
        <v>160</v>
      </c>
      <c r="AK10" s="385" t="s">
        <v>161</v>
      </c>
      <c r="AL10" s="389" t="s">
        <v>165</v>
      </c>
      <c r="AM10" s="389"/>
      <c r="AN10" s="390" t="s">
        <v>166</v>
      </c>
      <c r="AO10" s="391"/>
      <c r="AP10" s="392"/>
      <c r="AQ10" s="392"/>
      <c r="AR10" s="176"/>
      <c r="AS10" s="393" t="s">
        <v>167</v>
      </c>
      <c r="AT10" s="386" t="s">
        <v>168</v>
      </c>
      <c r="AU10" s="388"/>
      <c r="AV10" s="385" t="s">
        <v>160</v>
      </c>
      <c r="AW10" s="385" t="s">
        <v>161</v>
      </c>
      <c r="AX10" s="394" t="s">
        <v>169</v>
      </c>
      <c r="AY10" s="395"/>
      <c r="AZ10" s="395"/>
      <c r="BA10" s="395"/>
      <c r="BB10" s="395"/>
      <c r="BC10" s="395"/>
      <c r="BD10" s="395"/>
      <c r="BE10" s="395"/>
    </row>
    <row r="11" spans="2:58" s="117" customFormat="1" ht="53.45" customHeight="1" x14ac:dyDescent="0.25">
      <c r="B11" s="129" t="s">
        <v>170</v>
      </c>
      <c r="C11" s="129" t="s">
        <v>171</v>
      </c>
      <c r="D11" s="129"/>
      <c r="E11" s="396" t="s">
        <v>172</v>
      </c>
      <c r="F11" s="397">
        <v>1</v>
      </c>
      <c r="G11" s="397"/>
      <c r="H11" s="397"/>
      <c r="I11" s="397"/>
      <c r="J11" s="397"/>
      <c r="K11" s="398">
        <v>31</v>
      </c>
      <c r="L11" s="399">
        <v>31</v>
      </c>
      <c r="M11" s="400">
        <v>31</v>
      </c>
      <c r="N11" s="400">
        <v>31</v>
      </c>
      <c r="O11" s="401">
        <v>31</v>
      </c>
      <c r="P11" s="397"/>
      <c r="Q11" s="397"/>
      <c r="R11" s="397"/>
      <c r="S11" s="397"/>
      <c r="T11" s="397"/>
      <c r="U11" s="397"/>
      <c r="V11" s="397"/>
      <c r="W11" s="397"/>
      <c r="X11" s="186">
        <v>0</v>
      </c>
      <c r="Y11" s="187">
        <v>1</v>
      </c>
      <c r="Z11" s="373" t="b">
        <v>1</v>
      </c>
      <c r="AA11" s="373" t="b">
        <v>1</v>
      </c>
      <c r="AB11" s="402" t="s">
        <v>173</v>
      </c>
      <c r="AC11" s="397"/>
      <c r="AD11" s="403" t="s">
        <v>174</v>
      </c>
      <c r="AE11" s="404" t="s">
        <v>174</v>
      </c>
      <c r="AF11" s="397"/>
      <c r="AG11" s="397"/>
      <c r="AH11" s="186"/>
      <c r="AI11" s="187"/>
      <c r="AJ11" s="373"/>
      <c r="AK11" s="373"/>
      <c r="AL11" s="405"/>
      <c r="AM11" s="397"/>
      <c r="AN11" s="406"/>
      <c r="AO11" s="407"/>
      <c r="AP11" s="397"/>
      <c r="AQ11" s="397"/>
      <c r="AS11" s="408">
        <v>1</v>
      </c>
      <c r="AT11" s="397"/>
      <c r="AU11" s="397"/>
      <c r="AV11" s="408"/>
      <c r="AW11" s="408"/>
      <c r="AX11" s="409" t="s">
        <v>175</v>
      </c>
      <c r="AY11" s="409" t="s">
        <v>176</v>
      </c>
      <c r="AZ11" s="409" t="s">
        <v>176</v>
      </c>
      <c r="BA11" s="409" t="s">
        <v>176</v>
      </c>
      <c r="BB11" s="409" t="s">
        <v>176</v>
      </c>
      <c r="BC11" s="409" t="s">
        <v>176</v>
      </c>
      <c r="BD11" s="397"/>
      <c r="BE11" s="397"/>
    </row>
    <row r="12" spans="2:58" s="117" customFormat="1" ht="53.45" customHeight="1" x14ac:dyDescent="0.25">
      <c r="B12" s="129" t="s">
        <v>177</v>
      </c>
      <c r="C12" s="129" t="s">
        <v>178</v>
      </c>
      <c r="D12" s="129"/>
      <c r="E12" s="396" t="s">
        <v>179</v>
      </c>
      <c r="F12" s="397">
        <v>1</v>
      </c>
      <c r="G12" s="397"/>
      <c r="H12" s="397"/>
      <c r="I12" s="397"/>
      <c r="J12" s="397"/>
      <c r="K12" s="410">
        <v>31</v>
      </c>
      <c r="L12" s="411">
        <v>31</v>
      </c>
      <c r="M12" s="412">
        <v>31</v>
      </c>
      <c r="N12" s="412">
        <v>31</v>
      </c>
      <c r="O12" s="413">
        <v>31</v>
      </c>
      <c r="P12" s="397"/>
      <c r="Q12" s="397"/>
      <c r="R12" s="397"/>
      <c r="S12" s="397"/>
      <c r="T12" s="397"/>
      <c r="U12" s="397"/>
      <c r="V12" s="397"/>
      <c r="W12" s="397"/>
      <c r="X12" s="186"/>
      <c r="Y12" s="187"/>
      <c r="Z12" s="373"/>
      <c r="AA12" s="373"/>
      <c r="AB12" s="414"/>
      <c r="AC12" s="397"/>
      <c r="AD12" s="415"/>
      <c r="AE12" s="416"/>
      <c r="AF12" s="397"/>
      <c r="AG12" s="397"/>
      <c r="AH12" s="186"/>
      <c r="AI12" s="187"/>
      <c r="AJ12" s="373"/>
      <c r="AK12" s="373"/>
      <c r="AL12" s="405"/>
      <c r="AM12" s="397"/>
      <c r="AN12" s="406"/>
      <c r="AO12" s="407"/>
      <c r="AP12" s="397"/>
      <c r="AQ12" s="397"/>
      <c r="AS12" s="417"/>
      <c r="AT12" s="397"/>
      <c r="AU12" s="397"/>
      <c r="AV12" s="417"/>
      <c r="AW12" s="417"/>
      <c r="AX12" s="418"/>
      <c r="AY12" s="418"/>
      <c r="AZ12" s="418"/>
      <c r="BA12" s="418"/>
      <c r="BB12" s="418"/>
      <c r="BC12" s="418"/>
      <c r="BD12" s="397"/>
      <c r="BE12" s="397"/>
    </row>
    <row r="13" spans="2:58" s="117" customFormat="1" ht="53.45" customHeight="1" x14ac:dyDescent="0.25">
      <c r="B13" s="129"/>
      <c r="C13" s="129" t="s">
        <v>180</v>
      </c>
      <c r="D13" s="129"/>
      <c r="E13" s="396" t="s">
        <v>181</v>
      </c>
      <c r="F13" s="397">
        <v>2</v>
      </c>
      <c r="G13" s="397"/>
      <c r="H13" s="397"/>
      <c r="I13" s="397"/>
      <c r="J13" s="397"/>
      <c r="K13" s="410">
        <v>31</v>
      </c>
      <c r="L13" s="411">
        <v>31</v>
      </c>
      <c r="M13" s="412">
        <v>31</v>
      </c>
      <c r="N13" s="412">
        <v>31</v>
      </c>
      <c r="O13" s="413">
        <v>31</v>
      </c>
      <c r="P13" s="397"/>
      <c r="Q13" s="397"/>
      <c r="R13" s="397"/>
      <c r="S13" s="397"/>
      <c r="T13" s="397"/>
      <c r="U13" s="397"/>
      <c r="V13" s="397"/>
      <c r="W13" s="397"/>
      <c r="X13" s="186"/>
      <c r="Y13" s="187"/>
      <c r="Z13" s="373"/>
      <c r="AA13" s="373"/>
      <c r="AB13" s="414"/>
      <c r="AC13" s="397"/>
      <c r="AD13" s="415"/>
      <c r="AE13" s="416"/>
      <c r="AF13" s="397"/>
      <c r="AG13" s="397"/>
      <c r="AH13" s="186"/>
      <c r="AI13" s="187"/>
      <c r="AJ13" s="373"/>
      <c r="AK13" s="373"/>
      <c r="AL13" s="405"/>
      <c r="AM13" s="397"/>
      <c r="AN13" s="406"/>
      <c r="AO13" s="407"/>
      <c r="AP13" s="397"/>
      <c r="AQ13" s="397"/>
      <c r="AS13" s="417"/>
      <c r="AT13" s="397"/>
      <c r="AU13" s="397"/>
      <c r="AV13" s="417"/>
      <c r="AW13" s="417"/>
      <c r="AX13" s="418"/>
      <c r="AY13" s="418"/>
      <c r="AZ13" s="418"/>
      <c r="BA13" s="418"/>
      <c r="BB13" s="418"/>
      <c r="BC13" s="418"/>
      <c r="BD13" s="397"/>
      <c r="BE13" s="397"/>
    </row>
    <row r="14" spans="2:58" s="117" customFormat="1" ht="18" customHeight="1" x14ac:dyDescent="0.4">
      <c r="B14" s="129"/>
      <c r="C14" s="129"/>
      <c r="D14" s="129"/>
      <c r="E14" s="396"/>
      <c r="F14" s="397"/>
      <c r="G14" s="397"/>
      <c r="H14" s="397"/>
      <c r="I14" s="397"/>
      <c r="J14" s="397"/>
      <c r="K14" s="419"/>
      <c r="L14" s="420"/>
      <c r="M14" s="421"/>
      <c r="N14" s="421"/>
      <c r="O14" s="422"/>
      <c r="P14" s="397"/>
      <c r="Q14" s="397"/>
      <c r="R14" s="397"/>
      <c r="S14" s="397"/>
      <c r="T14" s="397"/>
      <c r="U14" s="397"/>
      <c r="V14" s="397"/>
      <c r="W14" s="397"/>
      <c r="X14" s="186"/>
      <c r="Y14" s="187"/>
      <c r="Z14" s="373"/>
      <c r="AA14" s="373"/>
      <c r="AB14" s="423"/>
      <c r="AC14" s="397"/>
      <c r="AD14" s="423"/>
      <c r="AE14" s="423"/>
      <c r="AF14" s="397"/>
      <c r="AG14" s="397"/>
      <c r="AH14" s="186"/>
      <c r="AI14" s="187"/>
      <c r="AJ14" s="373"/>
      <c r="AK14" s="373"/>
      <c r="AL14" s="397"/>
      <c r="AM14" s="397"/>
      <c r="AN14" s="397"/>
      <c r="AO14" s="397"/>
      <c r="AP14" s="397"/>
      <c r="AQ14" s="397"/>
      <c r="AS14" s="408"/>
      <c r="AT14" s="397"/>
      <c r="AU14" s="397"/>
      <c r="AV14" s="397"/>
      <c r="AW14" s="397"/>
      <c r="AX14" s="424"/>
      <c r="AY14" s="424"/>
      <c r="AZ14" s="424"/>
      <c r="BA14" s="424"/>
      <c r="BB14" s="424"/>
      <c r="BC14" s="424"/>
      <c r="BD14" s="397"/>
      <c r="BE14" s="397"/>
    </row>
    <row r="15" spans="2:58" s="117" customFormat="1" x14ac:dyDescent="0.4">
      <c r="B15" s="129"/>
      <c r="C15" s="129"/>
      <c r="D15" s="129"/>
      <c r="E15" s="396"/>
      <c r="F15" s="397"/>
      <c r="G15" s="397"/>
      <c r="H15" s="397"/>
      <c r="I15" s="397"/>
      <c r="J15" s="397"/>
      <c r="K15" s="397"/>
      <c r="L15" s="425"/>
      <c r="M15" s="426"/>
      <c r="N15" s="426"/>
      <c r="O15" s="397"/>
      <c r="P15" s="397"/>
      <c r="Q15" s="397"/>
      <c r="R15" s="397"/>
      <c r="S15" s="397"/>
      <c r="T15" s="397"/>
      <c r="U15" s="397"/>
      <c r="V15" s="397"/>
      <c r="W15" s="397"/>
      <c r="X15" s="186"/>
      <c r="Y15" s="187"/>
      <c r="Z15" s="373"/>
      <c r="AA15" s="373"/>
      <c r="AB15" s="397"/>
      <c r="AC15" s="397"/>
      <c r="AD15" s="397"/>
      <c r="AE15" s="397"/>
      <c r="AF15" s="397"/>
      <c r="AG15" s="397"/>
      <c r="AH15" s="186"/>
      <c r="AI15" s="187"/>
      <c r="AJ15" s="373"/>
      <c r="AK15" s="373"/>
      <c r="AL15" s="397"/>
      <c r="AM15" s="397"/>
      <c r="AN15" s="397"/>
      <c r="AO15" s="397"/>
      <c r="AP15" s="397"/>
      <c r="AQ15" s="397"/>
      <c r="AS15" s="397"/>
      <c r="AT15" s="397"/>
      <c r="AU15" s="397"/>
      <c r="AV15" s="397"/>
      <c r="AW15" s="397"/>
      <c r="AX15" s="397"/>
      <c r="AY15" s="397"/>
      <c r="AZ15" s="397"/>
      <c r="BA15" s="397"/>
      <c r="BB15" s="397"/>
      <c r="BC15" s="397"/>
      <c r="BD15" s="397"/>
      <c r="BE15" s="397"/>
    </row>
    <row r="16" spans="2:58" s="117" customFormat="1" x14ac:dyDescent="0.4">
      <c r="B16" s="129"/>
      <c r="C16" s="129"/>
      <c r="D16" s="129"/>
      <c r="E16" s="396"/>
      <c r="F16" s="397"/>
      <c r="G16" s="397"/>
      <c r="H16" s="397"/>
      <c r="I16" s="397"/>
      <c r="J16" s="397"/>
      <c r="K16" s="397"/>
      <c r="L16" s="425"/>
      <c r="M16" s="426"/>
      <c r="N16" s="426"/>
      <c r="O16" s="397"/>
      <c r="P16" s="397"/>
      <c r="Q16" s="397"/>
      <c r="R16" s="397"/>
      <c r="S16" s="397"/>
      <c r="T16" s="397"/>
      <c r="U16" s="397"/>
      <c r="V16" s="397"/>
      <c r="W16" s="397"/>
      <c r="X16" s="186"/>
      <c r="Y16" s="187"/>
      <c r="Z16" s="373"/>
      <c r="AA16" s="373"/>
      <c r="AB16" s="397"/>
      <c r="AC16" s="397"/>
      <c r="AD16" s="397"/>
      <c r="AE16" s="397"/>
      <c r="AF16" s="397"/>
      <c r="AG16" s="397"/>
      <c r="AH16" s="186"/>
      <c r="AI16" s="187"/>
      <c r="AJ16" s="373"/>
      <c r="AK16" s="373"/>
      <c r="AL16" s="397"/>
      <c r="AM16" s="397"/>
      <c r="AN16" s="397"/>
      <c r="AO16" s="397"/>
      <c r="AP16" s="397"/>
      <c r="AQ16" s="397"/>
      <c r="AS16" s="397"/>
      <c r="AT16" s="397"/>
      <c r="AU16" s="397"/>
      <c r="AV16" s="397"/>
      <c r="AW16" s="397"/>
      <c r="AX16" s="397"/>
      <c r="AY16" s="397"/>
      <c r="AZ16" s="397"/>
      <c r="BA16" s="397"/>
      <c r="BB16" s="397"/>
      <c r="BC16" s="397"/>
      <c r="BD16" s="397"/>
      <c r="BE16" s="397"/>
    </row>
    <row r="17" spans="2:57" s="117" customFormat="1" x14ac:dyDescent="0.4">
      <c r="B17" s="129"/>
      <c r="C17" s="129"/>
      <c r="D17" s="129"/>
      <c r="E17" s="396"/>
      <c r="F17" s="397"/>
      <c r="G17" s="397"/>
      <c r="H17" s="397"/>
      <c r="I17" s="397"/>
      <c r="J17" s="397"/>
      <c r="K17" s="397"/>
      <c r="L17" s="425"/>
      <c r="M17" s="426"/>
      <c r="N17" s="426"/>
      <c r="O17" s="397"/>
      <c r="P17" s="397"/>
      <c r="Q17" s="397"/>
      <c r="R17" s="397"/>
      <c r="S17" s="397"/>
      <c r="T17" s="397"/>
      <c r="U17" s="397"/>
      <c r="V17" s="397"/>
      <c r="W17" s="397"/>
      <c r="X17" s="186"/>
      <c r="Y17" s="187"/>
      <c r="Z17" s="373"/>
      <c r="AA17" s="373"/>
      <c r="AB17" s="397"/>
      <c r="AC17" s="397"/>
      <c r="AD17" s="397"/>
      <c r="AE17" s="397"/>
      <c r="AF17" s="397"/>
      <c r="AG17" s="397"/>
      <c r="AH17" s="186"/>
      <c r="AI17" s="187"/>
      <c r="AJ17" s="373"/>
      <c r="AK17" s="373"/>
      <c r="AL17" s="397"/>
      <c r="AM17" s="397"/>
      <c r="AN17" s="397"/>
      <c r="AO17" s="397"/>
      <c r="AP17" s="397"/>
      <c r="AQ17" s="397"/>
      <c r="AS17" s="397"/>
      <c r="AT17" s="397"/>
      <c r="AU17" s="397"/>
      <c r="AV17" s="397"/>
      <c r="AW17" s="397"/>
      <c r="AX17" s="397"/>
      <c r="AY17" s="397"/>
      <c r="AZ17" s="397"/>
      <c r="BA17" s="397"/>
      <c r="BB17" s="397"/>
      <c r="BC17" s="397"/>
      <c r="BD17" s="397"/>
      <c r="BE17" s="397"/>
    </row>
    <row r="18" spans="2:57" s="117" customFormat="1" x14ac:dyDescent="0.4">
      <c r="B18" s="213"/>
      <c r="C18" s="213"/>
      <c r="D18" s="213"/>
      <c r="E18" s="396"/>
      <c r="F18" s="397"/>
      <c r="G18" s="397"/>
      <c r="H18" s="397"/>
      <c r="I18" s="397"/>
      <c r="J18" s="397"/>
      <c r="K18" s="397"/>
      <c r="L18" s="427"/>
      <c r="M18" s="426"/>
      <c r="N18" s="426"/>
      <c r="O18" s="397"/>
      <c r="P18" s="397"/>
      <c r="Q18" s="397"/>
      <c r="R18" s="397"/>
      <c r="S18" s="397"/>
      <c r="T18" s="397"/>
      <c r="U18" s="397"/>
      <c r="V18" s="397"/>
      <c r="W18" s="397"/>
      <c r="X18" s="186"/>
      <c r="Y18" s="187"/>
      <c r="Z18" s="373"/>
      <c r="AA18" s="373"/>
      <c r="AB18" s="397"/>
      <c r="AC18" s="397"/>
      <c r="AD18" s="397"/>
      <c r="AE18" s="397"/>
      <c r="AF18" s="397"/>
      <c r="AG18" s="397"/>
      <c r="AH18" s="186"/>
      <c r="AI18" s="187"/>
      <c r="AJ18" s="373"/>
      <c r="AK18" s="373"/>
      <c r="AL18" s="397"/>
      <c r="AM18" s="397"/>
      <c r="AN18" s="397"/>
      <c r="AO18" s="397"/>
      <c r="AP18" s="397"/>
      <c r="AQ18" s="397"/>
      <c r="AS18" s="397"/>
      <c r="AT18" s="397"/>
      <c r="AU18" s="397"/>
      <c r="AV18" s="397"/>
      <c r="AW18" s="397"/>
      <c r="AX18" s="397"/>
      <c r="AY18" s="397"/>
      <c r="AZ18" s="397"/>
      <c r="BA18" s="397"/>
      <c r="BB18" s="397"/>
      <c r="BC18" s="397"/>
      <c r="BD18" s="397"/>
      <c r="BE18" s="397"/>
    </row>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row r="27"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7992F6C-BB24-44C2-B9D2-A6DF8F6D7C77}">
  <sheetPr>
    <pageSetUpPr fitToPage="1"/>
  </sheetPr>
  <dimension ref="B1:H40"/>
  <sheetViews>
    <sheetView showGridLines="0" zoomScaleNormal="85" workbookViewId="0">
      <selection activeCell="B14" sqref="B14"/>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182</v>
      </c>
      <c r="E4" s="105"/>
    </row>
    <row r="5" spans="2:8" ht="11.25" customHeight="1" x14ac:dyDescent="0.25">
      <c r="B5" s="226">
        <v>45352</v>
      </c>
      <c r="C5" s="226">
        <v>45352</v>
      </c>
      <c r="E5" s="105"/>
    </row>
    <row r="6" spans="2:8" x14ac:dyDescent="0.25">
      <c r="B6" s="354"/>
      <c r="C6" s="355"/>
      <c r="D6" s="355"/>
      <c r="E6" s="356"/>
      <c r="F6" s="354"/>
      <c r="G6" s="355"/>
      <c r="H6" s="356"/>
    </row>
    <row r="7" spans="2:8" s="117" customFormat="1" x14ac:dyDescent="0.4">
      <c r="B7" s="118"/>
      <c r="E7" s="119"/>
      <c r="F7" s="118"/>
      <c r="H7" s="124"/>
    </row>
    <row r="8" spans="2:8" s="117" customFormat="1" x14ac:dyDescent="0.4">
      <c r="B8" s="131"/>
      <c r="C8" s="132" t="s">
        <v>115</v>
      </c>
      <c r="D8" s="132"/>
      <c r="E8" s="133"/>
      <c r="F8" s="118"/>
      <c r="G8" s="117" t="s">
        <v>183</v>
      </c>
      <c r="H8" s="124"/>
    </row>
    <row r="9" spans="2:8" x14ac:dyDescent="0.25">
      <c r="B9" s="141"/>
      <c r="C9" s="350"/>
      <c r="D9" s="350"/>
      <c r="E9" s="143"/>
      <c r="F9" s="215"/>
      <c r="G9" s="351"/>
      <c r="H9" s="217"/>
    </row>
    <row r="10" spans="2:8" s="163" customFormat="1" ht="37.5" customHeight="1" x14ac:dyDescent="0.25">
      <c r="B10" s="384" t="s">
        <v>151</v>
      </c>
      <c r="C10" s="384" t="s">
        <v>184</v>
      </c>
      <c r="D10" s="384" t="s">
        <v>120</v>
      </c>
      <c r="E10" s="218" t="s">
        <v>185</v>
      </c>
      <c r="F10" s="219" t="s">
        <v>118</v>
      </c>
      <c r="G10" s="384" t="s">
        <v>186</v>
      </c>
      <c r="H10" s="129" t="s">
        <v>187</v>
      </c>
    </row>
    <row r="11" spans="2:8" s="117" customFormat="1" ht="19.5" x14ac:dyDescent="0.4">
      <c r="B11" s="129" t="s">
        <v>188</v>
      </c>
      <c r="C11" s="397" t="s">
        <v>171</v>
      </c>
      <c r="D11" s="428">
        <v>1</v>
      </c>
      <c r="E11" s="397" t="s">
        <v>189</v>
      </c>
      <c r="F11" s="429" t="s">
        <v>176</v>
      </c>
      <c r="G11" s="384" t="s">
        <v>190</v>
      </c>
      <c r="H11" s="428" t="s">
        <v>190</v>
      </c>
    </row>
    <row r="12" spans="2:8" s="117" customFormat="1" ht="56.25" x14ac:dyDescent="0.8">
      <c r="B12" s="129" t="s">
        <v>191</v>
      </c>
      <c r="C12" s="397" t="s">
        <v>171</v>
      </c>
      <c r="D12" s="428">
        <v>1</v>
      </c>
      <c r="E12" s="397" t="s">
        <v>192</v>
      </c>
      <c r="F12" s="430" t="s">
        <v>176</v>
      </c>
      <c r="G12" s="384" t="s">
        <v>193</v>
      </c>
      <c r="H12" s="428" t="s">
        <v>194</v>
      </c>
    </row>
    <row r="13" spans="2:8" s="117" customFormat="1" ht="30" x14ac:dyDescent="0.4">
      <c r="B13" s="129" t="s">
        <v>195</v>
      </c>
      <c r="C13" s="397" t="s">
        <v>171</v>
      </c>
      <c r="D13" s="428">
        <v>1</v>
      </c>
      <c r="E13" s="397" t="s">
        <v>196</v>
      </c>
      <c r="F13" s="431" t="s">
        <v>176</v>
      </c>
      <c r="G13" s="384" t="s">
        <v>197</v>
      </c>
      <c r="H13" s="428" t="s">
        <v>198</v>
      </c>
    </row>
    <row r="14" spans="2:8" s="117" customFormat="1" ht="24" x14ac:dyDescent="0.4">
      <c r="B14" s="129" t="s">
        <v>199</v>
      </c>
      <c r="C14" s="397" t="s">
        <v>178</v>
      </c>
      <c r="D14" s="428">
        <v>1</v>
      </c>
      <c r="E14" s="397" t="s">
        <v>200</v>
      </c>
      <c r="F14" s="432" t="s">
        <v>176</v>
      </c>
      <c r="G14" s="384" t="s">
        <v>201</v>
      </c>
      <c r="H14" s="428" t="s">
        <v>202</v>
      </c>
    </row>
    <row r="15" spans="2:8" s="117" customFormat="1" ht="24" x14ac:dyDescent="0.4">
      <c r="B15" s="129"/>
      <c r="C15" s="397" t="s">
        <v>180</v>
      </c>
      <c r="D15" s="428">
        <v>2</v>
      </c>
      <c r="E15" s="397" t="s">
        <v>203</v>
      </c>
      <c r="F15" s="432" t="s">
        <v>176</v>
      </c>
      <c r="G15" s="384" t="s">
        <v>201</v>
      </c>
      <c r="H15" s="428" t="s">
        <v>202</v>
      </c>
    </row>
    <row r="16" spans="2:8" s="117" customFormat="1" ht="15.75" x14ac:dyDescent="0.4">
      <c r="B16" s="129" t="s">
        <v>204</v>
      </c>
      <c r="C16" s="397" t="s">
        <v>178</v>
      </c>
      <c r="D16" s="428">
        <v>1</v>
      </c>
      <c r="E16" s="397" t="s">
        <v>205</v>
      </c>
      <c r="F16" s="433" t="s">
        <v>176</v>
      </c>
      <c r="G16" s="384" t="s">
        <v>206</v>
      </c>
      <c r="H16" s="428" t="s">
        <v>207</v>
      </c>
    </row>
    <row r="17" spans="2:8" s="117" customFormat="1" ht="15.75" x14ac:dyDescent="0.4">
      <c r="B17" s="129"/>
      <c r="C17" s="397" t="s">
        <v>180</v>
      </c>
      <c r="D17" s="428">
        <v>2</v>
      </c>
      <c r="E17" s="397" t="s">
        <v>208</v>
      </c>
      <c r="F17" s="433" t="s">
        <v>176</v>
      </c>
      <c r="G17" s="384" t="s">
        <v>206</v>
      </c>
      <c r="H17" s="428" t="s">
        <v>207</v>
      </c>
    </row>
    <row r="18" spans="2:8" s="117" customFormat="1" x14ac:dyDescent="0.4">
      <c r="B18" s="129"/>
      <c r="C18" s="397"/>
      <c r="D18" s="397"/>
      <c r="E18" s="397"/>
      <c r="F18" s="397"/>
      <c r="G18" s="384"/>
      <c r="H18" s="397"/>
    </row>
    <row r="19" spans="2:8" s="117" customFormat="1" x14ac:dyDescent="0.4">
      <c r="B19" s="129"/>
      <c r="C19" s="397"/>
      <c r="D19" s="397"/>
      <c r="E19" s="397"/>
      <c r="F19" s="397"/>
      <c r="G19" s="384"/>
      <c r="H19" s="397"/>
    </row>
    <row r="20" spans="2:8" s="117" customFormat="1" x14ac:dyDescent="0.4">
      <c r="B20" s="129"/>
      <c r="C20" s="397"/>
      <c r="D20" s="397"/>
      <c r="E20" s="397"/>
      <c r="F20" s="397"/>
      <c r="G20" s="384"/>
      <c r="H20" s="397"/>
    </row>
    <row r="21" spans="2:8" s="117" customFormat="1" x14ac:dyDescent="0.4">
      <c r="B21" s="129"/>
      <c r="C21" s="397"/>
      <c r="D21" s="397"/>
      <c r="E21" s="397"/>
      <c r="F21" s="397"/>
      <c r="G21" s="384"/>
      <c r="H21" s="397"/>
    </row>
    <row r="22" spans="2:8" s="117" customFormat="1" x14ac:dyDescent="0.4">
      <c r="B22" s="129"/>
      <c r="C22" s="397"/>
      <c r="D22" s="397"/>
      <c r="E22" s="397"/>
      <c r="F22" s="397"/>
      <c r="G22" s="384"/>
      <c r="H22" s="397"/>
    </row>
    <row r="23" spans="2:8" s="117" customFormat="1" x14ac:dyDescent="0.4">
      <c r="B23" s="129"/>
      <c r="C23" s="397"/>
      <c r="D23" s="397"/>
      <c r="E23" s="397"/>
      <c r="F23" s="397"/>
      <c r="G23" s="384"/>
      <c r="H23" s="397"/>
    </row>
    <row r="24" spans="2:8" s="117" customFormat="1" x14ac:dyDescent="0.4">
      <c r="B24" s="129"/>
      <c r="C24" s="397"/>
      <c r="D24" s="397"/>
      <c r="E24" s="397"/>
      <c r="F24" s="397"/>
      <c r="G24" s="384"/>
      <c r="H24" s="397"/>
    </row>
    <row r="25" spans="2:8" s="117" customFormat="1" x14ac:dyDescent="0.4">
      <c r="B25" s="129"/>
      <c r="C25" s="397"/>
      <c r="D25" s="397"/>
      <c r="E25" s="397"/>
      <c r="F25" s="397"/>
      <c r="G25" s="384"/>
      <c r="H25" s="397"/>
    </row>
    <row r="26" spans="2:8" s="117" customFormat="1" x14ac:dyDescent="0.4">
      <c r="B26" s="129"/>
      <c r="C26" s="397"/>
      <c r="D26" s="397"/>
      <c r="E26" s="397"/>
      <c r="F26" s="397"/>
      <c r="G26" s="384"/>
      <c r="H26" s="397"/>
    </row>
    <row r="27" spans="2:8" s="117" customFormat="1" x14ac:dyDescent="0.4">
      <c r="B27" s="129"/>
      <c r="C27" s="397"/>
      <c r="D27" s="397"/>
      <c r="E27" s="397"/>
      <c r="F27" s="397"/>
      <c r="G27" s="384"/>
      <c r="H27" s="397"/>
    </row>
    <row r="28" spans="2:8" s="117" customFormat="1" x14ac:dyDescent="0.4">
      <c r="B28" s="129"/>
      <c r="C28" s="397"/>
      <c r="D28" s="397"/>
      <c r="E28" s="397"/>
      <c r="F28" s="397"/>
      <c r="G28" s="384"/>
      <c r="H28" s="397"/>
    </row>
    <row r="29" spans="2:8" s="117" customFormat="1" x14ac:dyDescent="0.4">
      <c r="B29" s="129"/>
      <c r="C29" s="397"/>
      <c r="D29" s="397"/>
      <c r="E29" s="397"/>
      <c r="F29" s="397"/>
      <c r="G29" s="384"/>
      <c r="H29" s="397"/>
    </row>
    <row r="30" spans="2:8" s="117" customFormat="1" x14ac:dyDescent="0.4">
      <c r="B30" s="129"/>
      <c r="C30" s="397"/>
      <c r="D30" s="397"/>
      <c r="E30" s="397"/>
      <c r="F30" s="397"/>
      <c r="G30" s="384"/>
      <c r="H30" s="397"/>
    </row>
    <row r="31" spans="2:8" s="117" customFormat="1" x14ac:dyDescent="0.4">
      <c r="B31" s="213"/>
      <c r="C31" s="397"/>
      <c r="D31" s="397"/>
      <c r="E31" s="397"/>
      <c r="F31" s="397"/>
      <c r="G31" s="384"/>
      <c r="H31" s="397"/>
    </row>
    <row r="32" spans="2:8" s="117" customFormat="1" x14ac:dyDescent="0.4"/>
    <row r="33" s="117" customFormat="1" x14ac:dyDescent="0.4"/>
    <row r="34" s="117" customFormat="1" x14ac:dyDescent="0.4"/>
    <row r="35" s="117" customFormat="1" x14ac:dyDescent="0.4"/>
    <row r="36" s="117" customFormat="1" x14ac:dyDescent="0.4"/>
    <row r="37" s="117" customFormat="1" x14ac:dyDescent="0.4"/>
    <row r="38" s="117" customFormat="1" x14ac:dyDescent="0.4"/>
    <row r="39" s="117" customFormat="1" x14ac:dyDescent="0.4"/>
    <row r="40" s="117" customFormat="1" x14ac:dyDescent="0.4"/>
  </sheetData>
  <phoneticPr fontId="1"/>
  <pageMargins left="0.17" right="0.31" top="0.98399999999999999" bottom="0.98399999999999999" header="0.51200000000000001" footer="0.51200000000000001"/>
  <pageSetup paperSize="9" scale="86" orientation="landscape"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23DB8B9-F82E-4DA5-B574-728C49FA1C86}">
  <dimension ref="A1:BA56"/>
  <sheetViews>
    <sheetView workbookViewId="0">
      <selection activeCell="A13" sqref="A13:IV13"/>
    </sheetView>
  </sheetViews>
  <sheetFormatPr defaultRowHeight="12" x14ac:dyDescent="0.15"/>
  <cols>
    <col min="1" max="16384" width="9" style="229"/>
  </cols>
  <sheetData>
    <row r="1" spans="1:53" ht="19.5" x14ac:dyDescent="0.15">
      <c r="A1" s="409" t="s">
        <v>176</v>
      </c>
      <c r="B1" s="227"/>
      <c r="C1" s="228"/>
    </row>
    <row r="2" spans="1:53" x14ac:dyDescent="0.15">
      <c r="B2" s="230"/>
      <c r="C2" s="228"/>
    </row>
    <row r="3" spans="1:53" x14ac:dyDescent="0.15">
      <c r="B3" s="231"/>
      <c r="C3" s="228"/>
    </row>
    <row r="4" spans="1:53" x14ac:dyDescent="0.15">
      <c r="B4" s="232"/>
      <c r="C4" s="228"/>
    </row>
    <row r="5" spans="1:53" x14ac:dyDescent="0.15">
      <c r="B5" s="233"/>
      <c r="C5" s="228"/>
    </row>
    <row r="6" spans="1:53" x14ac:dyDescent="0.15">
      <c r="B6" s="234"/>
      <c r="C6" s="228"/>
    </row>
    <row r="7" spans="1:53" x14ac:dyDescent="0.15">
      <c r="B7" s="235"/>
      <c r="C7" s="228"/>
    </row>
    <row r="8" spans="1:53" x14ac:dyDescent="0.15">
      <c r="B8" s="236"/>
      <c r="C8" s="228"/>
    </row>
    <row r="9" spans="1:53" x14ac:dyDescent="0.15">
      <c r="B9" s="237"/>
      <c r="C9" s="228"/>
    </row>
    <row r="10" spans="1:53" x14ac:dyDescent="0.15">
      <c r="B10" s="238"/>
      <c r="C10" s="228"/>
    </row>
    <row r="11" spans="1:53" x14ac:dyDescent="0.15">
      <c r="B11" s="239"/>
      <c r="C11" s="228"/>
      <c r="J11" s="229" t="s">
        <v>209</v>
      </c>
      <c r="K11" s="229" t="s">
        <v>275</v>
      </c>
      <c r="L11" s="229" t="s">
        <v>276</v>
      </c>
      <c r="M11" s="229" t="s">
        <v>277</v>
      </c>
      <c r="N11" s="229" t="s">
        <v>278</v>
      </c>
      <c r="O11" s="229" t="s">
        <v>279</v>
      </c>
      <c r="AB11" s="229" t="s">
        <v>215</v>
      </c>
      <c r="AD11" s="229" t="s">
        <v>280</v>
      </c>
      <c r="AE11" s="229" t="s">
        <v>281</v>
      </c>
      <c r="AX11" s="229" t="s">
        <v>218</v>
      </c>
      <c r="AY11" s="229" t="s">
        <v>219</v>
      </c>
      <c r="AZ11" s="229" t="s">
        <v>220</v>
      </c>
      <c r="BA11" s="229" t="s">
        <v>221</v>
      </c>
    </row>
    <row r="12" spans="1:53" x14ac:dyDescent="0.15">
      <c r="B12" s="240"/>
      <c r="C12" s="228"/>
      <c r="J12" s="229" t="s">
        <v>222</v>
      </c>
      <c r="K12" s="229" t="s">
        <v>282</v>
      </c>
      <c r="L12" s="229" t="s">
        <v>283</v>
      </c>
      <c r="M12" s="229" t="s">
        <v>284</v>
      </c>
      <c r="N12" s="229" t="s">
        <v>285</v>
      </c>
    </row>
    <row r="13" spans="1:53" x14ac:dyDescent="0.15">
      <c r="B13" s="241"/>
      <c r="C13" s="228"/>
      <c r="J13" s="229" t="s">
        <v>227</v>
      </c>
      <c r="K13" s="229" t="s">
        <v>286</v>
      </c>
      <c r="L13" s="229" t="s">
        <v>287</v>
      </c>
      <c r="M13" s="229" t="s">
        <v>288</v>
      </c>
      <c r="N13" s="229" t="s">
        <v>289</v>
      </c>
      <c r="O13" s="229" t="s">
        <v>290</v>
      </c>
    </row>
    <row r="14" spans="1:53" x14ac:dyDescent="0.15">
      <c r="B14" s="242"/>
      <c r="C14" s="228"/>
    </row>
    <row r="15" spans="1:53" x14ac:dyDescent="0.15">
      <c r="B15" s="243"/>
      <c r="C15" s="228"/>
    </row>
    <row r="16" spans="1:53" x14ac:dyDescent="0.15">
      <c r="B16" s="244"/>
      <c r="C16" s="228"/>
    </row>
    <row r="17" spans="2:3" x14ac:dyDescent="0.15">
      <c r="B17" s="245"/>
      <c r="C17" s="228"/>
    </row>
    <row r="18" spans="2:3" x14ac:dyDescent="0.15">
      <c r="B18" s="246"/>
      <c r="C18" s="228"/>
    </row>
    <row r="19" spans="2:3" x14ac:dyDescent="0.15">
      <c r="B19" s="247"/>
      <c r="C19" s="228"/>
    </row>
    <row r="20" spans="2:3" x14ac:dyDescent="0.15">
      <c r="B20" s="248"/>
      <c r="C20" s="228"/>
    </row>
    <row r="21" spans="2:3" x14ac:dyDescent="0.15">
      <c r="B21" s="249"/>
    </row>
    <row r="22" spans="2:3" x14ac:dyDescent="0.15">
      <c r="B22" s="250"/>
    </row>
    <row r="23" spans="2:3" x14ac:dyDescent="0.15">
      <c r="B23" s="251"/>
    </row>
    <row r="24" spans="2:3" x14ac:dyDescent="0.15">
      <c r="B24" s="252"/>
    </row>
    <row r="25" spans="2:3" x14ac:dyDescent="0.15">
      <c r="B25" s="253"/>
    </row>
    <row r="26" spans="2:3" x14ac:dyDescent="0.15">
      <c r="B26" s="254"/>
    </row>
    <row r="27" spans="2:3" x14ac:dyDescent="0.15">
      <c r="B27" s="255"/>
    </row>
    <row r="28" spans="2:3" x14ac:dyDescent="0.15">
      <c r="B28" s="256"/>
    </row>
    <row r="29" spans="2:3" x14ac:dyDescent="0.15">
      <c r="B29" s="257"/>
    </row>
    <row r="30" spans="2:3" x14ac:dyDescent="0.15">
      <c r="B30" s="258"/>
    </row>
    <row r="31" spans="2:3" x14ac:dyDescent="0.15">
      <c r="B31" s="259"/>
    </row>
    <row r="32" spans="2:3" x14ac:dyDescent="0.15">
      <c r="B32" s="260"/>
    </row>
    <row r="33" spans="2:2" x14ac:dyDescent="0.15">
      <c r="B33" s="261"/>
    </row>
    <row r="34" spans="2:2" x14ac:dyDescent="0.15">
      <c r="B34" s="262"/>
    </row>
    <row r="35" spans="2:2" x14ac:dyDescent="0.15">
      <c r="B35" s="263"/>
    </row>
    <row r="36" spans="2:2" x14ac:dyDescent="0.15">
      <c r="B36" s="264"/>
    </row>
    <row r="37" spans="2:2" x14ac:dyDescent="0.15">
      <c r="B37" s="265"/>
    </row>
    <row r="38" spans="2:2" x14ac:dyDescent="0.15">
      <c r="B38" s="266"/>
    </row>
    <row r="39" spans="2:2" x14ac:dyDescent="0.15">
      <c r="B39" s="267"/>
    </row>
    <row r="40" spans="2:2" x14ac:dyDescent="0.15">
      <c r="B40" s="268"/>
    </row>
    <row r="41" spans="2:2" x14ac:dyDescent="0.15">
      <c r="B41" s="269"/>
    </row>
    <row r="42" spans="2:2" x14ac:dyDescent="0.15">
      <c r="B42" s="270"/>
    </row>
    <row r="43" spans="2:2" x14ac:dyDescent="0.15">
      <c r="B43" s="271"/>
    </row>
    <row r="44" spans="2:2" x14ac:dyDescent="0.15">
      <c r="B44" s="272"/>
    </row>
    <row r="45" spans="2:2" x14ac:dyDescent="0.15">
      <c r="B45" s="273"/>
    </row>
    <row r="46" spans="2:2" x14ac:dyDescent="0.15">
      <c r="B46" s="274"/>
    </row>
    <row r="47" spans="2:2" x14ac:dyDescent="0.15">
      <c r="B47" s="275"/>
    </row>
    <row r="48" spans="2:2" x14ac:dyDescent="0.15">
      <c r="B48" s="276"/>
    </row>
    <row r="49" spans="2:2" x14ac:dyDescent="0.15">
      <c r="B49" s="277"/>
    </row>
    <row r="50" spans="2:2" x14ac:dyDescent="0.15">
      <c r="B50" s="278"/>
    </row>
    <row r="51" spans="2:2" x14ac:dyDescent="0.15">
      <c r="B51" s="279"/>
    </row>
    <row r="52" spans="2:2" x14ac:dyDescent="0.15">
      <c r="B52" s="280"/>
    </row>
    <row r="53" spans="2:2" x14ac:dyDescent="0.15">
      <c r="B53" s="281"/>
    </row>
    <row r="54" spans="2:2" x14ac:dyDescent="0.15">
      <c r="B54" s="282"/>
    </row>
    <row r="55" spans="2:2" x14ac:dyDescent="0.15">
      <c r="B55" s="283"/>
    </row>
    <row r="56" spans="2:2" x14ac:dyDescent="0.15">
      <c r="B56" s="284"/>
    </row>
  </sheetData>
  <phoneticPr fontId="1"/>
  <pageMargins left="0.78700000000000003" right="0.78700000000000003" top="0.98399999999999999" bottom="0.98399999999999999"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B6BD1A0-1476-447C-BACC-DD87B14E0E3C}">
  <sheetPr>
    <pageSetUpPr fitToPage="1"/>
  </sheetPr>
  <dimension ref="A1:FA351"/>
  <sheetViews>
    <sheetView showGridLines="0" defaultGridColor="0" colorId="23" zoomScale="40" zoomScaleNormal="40" workbookViewId="0">
      <selection activeCell="B2" sqref="B2"/>
    </sheetView>
  </sheetViews>
  <sheetFormatPr defaultColWidth="9" defaultRowHeight="18.75" x14ac:dyDescent="0.4"/>
  <cols>
    <col min="1" max="1" width="10.625" style="285" customWidth="1"/>
    <col min="2" max="2" width="2.625" style="286" customWidth="1"/>
    <col min="3" max="3" width="1.875" style="286" customWidth="1"/>
    <col min="4" max="4" width="7.625" style="286" customWidth="1"/>
    <col min="5" max="12" width="9.25" style="286" customWidth="1"/>
    <col min="13" max="13" width="2.125" style="286" customWidth="1"/>
    <col min="14" max="35" width="8.25" style="286" customWidth="1"/>
    <col min="36" max="36" width="9.25" style="286" customWidth="1"/>
    <col min="37" max="37" width="10.625" style="286" customWidth="1"/>
    <col min="38" max="41" width="4.875" style="348" customWidth="1"/>
    <col min="42" max="153" width="9" style="348" customWidth="1"/>
    <col min="154" max="157" width="9" style="348"/>
    <col min="158" max="256" width="9" style="286"/>
    <col min="257" max="257" width="9.375" style="286" customWidth="1"/>
    <col min="258" max="258" width="2.625" style="286" customWidth="1"/>
    <col min="259" max="259" width="1.875" style="286" customWidth="1"/>
    <col min="260" max="260" width="7.625" style="286" customWidth="1"/>
    <col min="261" max="268" width="9.25" style="286" customWidth="1"/>
    <col min="269" max="269" width="2.125" style="286" customWidth="1"/>
    <col min="270" max="291" width="8.25" style="286" customWidth="1"/>
    <col min="292" max="292" width="9.25" style="286" customWidth="1"/>
    <col min="293" max="293" width="9.375" style="286" customWidth="1"/>
    <col min="294" max="297" width="4.875" style="286" customWidth="1"/>
    <col min="298" max="512" width="9" style="286"/>
    <col min="513" max="513" width="9.375" style="286" customWidth="1"/>
    <col min="514" max="514" width="2.625" style="286" customWidth="1"/>
    <col min="515" max="515" width="1.875" style="286" customWidth="1"/>
    <col min="516" max="516" width="7.625" style="286" customWidth="1"/>
    <col min="517" max="524" width="9.25" style="286" customWidth="1"/>
    <col min="525" max="525" width="2.125" style="286" customWidth="1"/>
    <col min="526" max="547" width="8.25" style="286" customWidth="1"/>
    <col min="548" max="548" width="9.25" style="286" customWidth="1"/>
    <col min="549" max="549" width="9.375" style="286" customWidth="1"/>
    <col min="550" max="553" width="4.875" style="286" customWidth="1"/>
    <col min="554" max="768" width="9" style="286"/>
    <col min="769" max="769" width="9.375" style="286" customWidth="1"/>
    <col min="770" max="770" width="2.625" style="286" customWidth="1"/>
    <col min="771" max="771" width="1.875" style="286" customWidth="1"/>
    <col min="772" max="772" width="7.625" style="286" customWidth="1"/>
    <col min="773" max="780" width="9.25" style="286" customWidth="1"/>
    <col min="781" max="781" width="2.125" style="286" customWidth="1"/>
    <col min="782" max="803" width="8.25" style="286" customWidth="1"/>
    <col min="804" max="804" width="9.25" style="286" customWidth="1"/>
    <col min="805" max="805" width="9.375" style="286" customWidth="1"/>
    <col min="806" max="809" width="4.875" style="286" customWidth="1"/>
    <col min="810" max="1024" width="9" style="286"/>
    <col min="1025" max="1025" width="9.375" style="286" customWidth="1"/>
    <col min="1026" max="1026" width="2.625" style="286" customWidth="1"/>
    <col min="1027" max="1027" width="1.875" style="286" customWidth="1"/>
    <col min="1028" max="1028" width="7.625" style="286" customWidth="1"/>
    <col min="1029" max="1036" width="9.25" style="286" customWidth="1"/>
    <col min="1037" max="1037" width="2.125" style="286" customWidth="1"/>
    <col min="1038" max="1059" width="8.25" style="286" customWidth="1"/>
    <col min="1060" max="1060" width="9.25" style="286" customWidth="1"/>
    <col min="1061" max="1061" width="9.375" style="286" customWidth="1"/>
    <col min="1062" max="1065" width="4.875" style="286" customWidth="1"/>
    <col min="1066" max="1280" width="9" style="286"/>
    <col min="1281" max="1281" width="9.375" style="286" customWidth="1"/>
    <col min="1282" max="1282" width="2.625" style="286" customWidth="1"/>
    <col min="1283" max="1283" width="1.875" style="286" customWidth="1"/>
    <col min="1284" max="1284" width="7.625" style="286" customWidth="1"/>
    <col min="1285" max="1292" width="9.25" style="286" customWidth="1"/>
    <col min="1293" max="1293" width="2.125" style="286" customWidth="1"/>
    <col min="1294" max="1315" width="8.25" style="286" customWidth="1"/>
    <col min="1316" max="1316" width="9.25" style="286" customWidth="1"/>
    <col min="1317" max="1317" width="9.375" style="286" customWidth="1"/>
    <col min="1318" max="1321" width="4.875" style="286" customWidth="1"/>
    <col min="1322" max="1536" width="9" style="286"/>
    <col min="1537" max="1537" width="9.375" style="286" customWidth="1"/>
    <col min="1538" max="1538" width="2.625" style="286" customWidth="1"/>
    <col min="1539" max="1539" width="1.875" style="286" customWidth="1"/>
    <col min="1540" max="1540" width="7.625" style="286" customWidth="1"/>
    <col min="1541" max="1548" width="9.25" style="286" customWidth="1"/>
    <col min="1549" max="1549" width="2.125" style="286" customWidth="1"/>
    <col min="1550" max="1571" width="8.25" style="286" customWidth="1"/>
    <col min="1572" max="1572" width="9.25" style="286" customWidth="1"/>
    <col min="1573" max="1573" width="9.375" style="286" customWidth="1"/>
    <col min="1574" max="1577" width="4.875" style="286" customWidth="1"/>
    <col min="1578" max="1792" width="9" style="286"/>
    <col min="1793" max="1793" width="9.375" style="286" customWidth="1"/>
    <col min="1794" max="1794" width="2.625" style="286" customWidth="1"/>
    <col min="1795" max="1795" width="1.875" style="286" customWidth="1"/>
    <col min="1796" max="1796" width="7.625" style="286" customWidth="1"/>
    <col min="1797" max="1804" width="9.25" style="286" customWidth="1"/>
    <col min="1805" max="1805" width="2.125" style="286" customWidth="1"/>
    <col min="1806" max="1827" width="8.25" style="286" customWidth="1"/>
    <col min="1828" max="1828" width="9.25" style="286" customWidth="1"/>
    <col min="1829" max="1829" width="9.375" style="286" customWidth="1"/>
    <col min="1830" max="1833" width="4.875" style="286" customWidth="1"/>
    <col min="1834" max="2048" width="9" style="286"/>
    <col min="2049" max="2049" width="9.375" style="286" customWidth="1"/>
    <col min="2050" max="2050" width="2.625" style="286" customWidth="1"/>
    <col min="2051" max="2051" width="1.875" style="286" customWidth="1"/>
    <col min="2052" max="2052" width="7.625" style="286" customWidth="1"/>
    <col min="2053" max="2060" width="9.25" style="286" customWidth="1"/>
    <col min="2061" max="2061" width="2.125" style="286" customWidth="1"/>
    <col min="2062" max="2083" width="8.25" style="286" customWidth="1"/>
    <col min="2084" max="2084" width="9.25" style="286" customWidth="1"/>
    <col min="2085" max="2085" width="9.375" style="286" customWidth="1"/>
    <col min="2086" max="2089" width="4.875" style="286" customWidth="1"/>
    <col min="2090" max="2304" width="9" style="286"/>
    <col min="2305" max="2305" width="9.375" style="286" customWidth="1"/>
    <col min="2306" max="2306" width="2.625" style="286" customWidth="1"/>
    <col min="2307" max="2307" width="1.875" style="286" customWidth="1"/>
    <col min="2308" max="2308" width="7.625" style="286" customWidth="1"/>
    <col min="2309" max="2316" width="9.25" style="286" customWidth="1"/>
    <col min="2317" max="2317" width="2.125" style="286" customWidth="1"/>
    <col min="2318" max="2339" width="8.25" style="286" customWidth="1"/>
    <col min="2340" max="2340" width="9.25" style="286" customWidth="1"/>
    <col min="2341" max="2341" width="9.375" style="286" customWidth="1"/>
    <col min="2342" max="2345" width="4.875" style="286" customWidth="1"/>
    <col min="2346" max="2560" width="9" style="286"/>
    <col min="2561" max="2561" width="9.375" style="286" customWidth="1"/>
    <col min="2562" max="2562" width="2.625" style="286" customWidth="1"/>
    <col min="2563" max="2563" width="1.875" style="286" customWidth="1"/>
    <col min="2564" max="2564" width="7.625" style="286" customWidth="1"/>
    <col min="2565" max="2572" width="9.25" style="286" customWidth="1"/>
    <col min="2573" max="2573" width="2.125" style="286" customWidth="1"/>
    <col min="2574" max="2595" width="8.25" style="286" customWidth="1"/>
    <col min="2596" max="2596" width="9.25" style="286" customWidth="1"/>
    <col min="2597" max="2597" width="9.375" style="286" customWidth="1"/>
    <col min="2598" max="2601" width="4.875" style="286" customWidth="1"/>
    <col min="2602" max="2816" width="9" style="286"/>
    <col min="2817" max="2817" width="9.375" style="286" customWidth="1"/>
    <col min="2818" max="2818" width="2.625" style="286" customWidth="1"/>
    <col min="2819" max="2819" width="1.875" style="286" customWidth="1"/>
    <col min="2820" max="2820" width="7.625" style="286" customWidth="1"/>
    <col min="2821" max="2828" width="9.25" style="286" customWidth="1"/>
    <col min="2829" max="2829" width="2.125" style="286" customWidth="1"/>
    <col min="2830" max="2851" width="8.25" style="286" customWidth="1"/>
    <col min="2852" max="2852" width="9.25" style="286" customWidth="1"/>
    <col min="2853" max="2853" width="9.375" style="286" customWidth="1"/>
    <col min="2854" max="2857" width="4.875" style="286" customWidth="1"/>
    <col min="2858" max="3072" width="9" style="286"/>
    <col min="3073" max="3073" width="9.375" style="286" customWidth="1"/>
    <col min="3074" max="3074" width="2.625" style="286" customWidth="1"/>
    <col min="3075" max="3075" width="1.875" style="286" customWidth="1"/>
    <col min="3076" max="3076" width="7.625" style="286" customWidth="1"/>
    <col min="3077" max="3084" width="9.25" style="286" customWidth="1"/>
    <col min="3085" max="3085" width="2.125" style="286" customWidth="1"/>
    <col min="3086" max="3107" width="8.25" style="286" customWidth="1"/>
    <col min="3108" max="3108" width="9.25" style="286" customWidth="1"/>
    <col min="3109" max="3109" width="9.375" style="286" customWidth="1"/>
    <col min="3110" max="3113" width="4.875" style="286" customWidth="1"/>
    <col min="3114" max="3328" width="9" style="286"/>
    <col min="3329" max="3329" width="9.375" style="286" customWidth="1"/>
    <col min="3330" max="3330" width="2.625" style="286" customWidth="1"/>
    <col min="3331" max="3331" width="1.875" style="286" customWidth="1"/>
    <col min="3332" max="3332" width="7.625" style="286" customWidth="1"/>
    <col min="3333" max="3340" width="9.25" style="286" customWidth="1"/>
    <col min="3341" max="3341" width="2.125" style="286" customWidth="1"/>
    <col min="3342" max="3363" width="8.25" style="286" customWidth="1"/>
    <col min="3364" max="3364" width="9.25" style="286" customWidth="1"/>
    <col min="3365" max="3365" width="9.375" style="286" customWidth="1"/>
    <col min="3366" max="3369" width="4.875" style="286" customWidth="1"/>
    <col min="3370" max="3584" width="9" style="286"/>
    <col min="3585" max="3585" width="9.375" style="286" customWidth="1"/>
    <col min="3586" max="3586" width="2.625" style="286" customWidth="1"/>
    <col min="3587" max="3587" width="1.875" style="286" customWidth="1"/>
    <col min="3588" max="3588" width="7.625" style="286" customWidth="1"/>
    <col min="3589" max="3596" width="9.25" style="286" customWidth="1"/>
    <col min="3597" max="3597" width="2.125" style="286" customWidth="1"/>
    <col min="3598" max="3619" width="8.25" style="286" customWidth="1"/>
    <col min="3620" max="3620" width="9.25" style="286" customWidth="1"/>
    <col min="3621" max="3621" width="9.375" style="286" customWidth="1"/>
    <col min="3622" max="3625" width="4.875" style="286" customWidth="1"/>
    <col min="3626" max="3840" width="9" style="286"/>
    <col min="3841" max="3841" width="9.375" style="286" customWidth="1"/>
    <col min="3842" max="3842" width="2.625" style="286" customWidth="1"/>
    <col min="3843" max="3843" width="1.875" style="286" customWidth="1"/>
    <col min="3844" max="3844" width="7.625" style="286" customWidth="1"/>
    <col min="3845" max="3852" width="9.25" style="286" customWidth="1"/>
    <col min="3853" max="3853" width="2.125" style="286" customWidth="1"/>
    <col min="3854" max="3875" width="8.25" style="286" customWidth="1"/>
    <col min="3876" max="3876" width="9.25" style="286" customWidth="1"/>
    <col min="3877" max="3877" width="9.375" style="286" customWidth="1"/>
    <col min="3878" max="3881" width="4.875" style="286" customWidth="1"/>
    <col min="3882" max="4096" width="9" style="286"/>
    <col min="4097" max="4097" width="9.375" style="286" customWidth="1"/>
    <col min="4098" max="4098" width="2.625" style="286" customWidth="1"/>
    <col min="4099" max="4099" width="1.875" style="286" customWidth="1"/>
    <col min="4100" max="4100" width="7.625" style="286" customWidth="1"/>
    <col min="4101" max="4108" width="9.25" style="286" customWidth="1"/>
    <col min="4109" max="4109" width="2.125" style="286" customWidth="1"/>
    <col min="4110" max="4131" width="8.25" style="286" customWidth="1"/>
    <col min="4132" max="4132" width="9.25" style="286" customWidth="1"/>
    <col min="4133" max="4133" width="9.375" style="286" customWidth="1"/>
    <col min="4134" max="4137" width="4.875" style="286" customWidth="1"/>
    <col min="4138" max="4352" width="9" style="286"/>
    <col min="4353" max="4353" width="9.375" style="286" customWidth="1"/>
    <col min="4354" max="4354" width="2.625" style="286" customWidth="1"/>
    <col min="4355" max="4355" width="1.875" style="286" customWidth="1"/>
    <col min="4356" max="4356" width="7.625" style="286" customWidth="1"/>
    <col min="4357" max="4364" width="9.25" style="286" customWidth="1"/>
    <col min="4365" max="4365" width="2.125" style="286" customWidth="1"/>
    <col min="4366" max="4387" width="8.25" style="286" customWidth="1"/>
    <col min="4388" max="4388" width="9.25" style="286" customWidth="1"/>
    <col min="4389" max="4389" width="9.375" style="286" customWidth="1"/>
    <col min="4390" max="4393" width="4.875" style="286" customWidth="1"/>
    <col min="4394" max="4608" width="9" style="286"/>
    <col min="4609" max="4609" width="9.375" style="286" customWidth="1"/>
    <col min="4610" max="4610" width="2.625" style="286" customWidth="1"/>
    <col min="4611" max="4611" width="1.875" style="286" customWidth="1"/>
    <col min="4612" max="4612" width="7.625" style="286" customWidth="1"/>
    <col min="4613" max="4620" width="9.25" style="286" customWidth="1"/>
    <col min="4621" max="4621" width="2.125" style="286" customWidth="1"/>
    <col min="4622" max="4643" width="8.25" style="286" customWidth="1"/>
    <col min="4644" max="4644" width="9.25" style="286" customWidth="1"/>
    <col min="4645" max="4645" width="9.375" style="286" customWidth="1"/>
    <col min="4646" max="4649" width="4.875" style="286" customWidth="1"/>
    <col min="4650" max="4864" width="9" style="286"/>
    <col min="4865" max="4865" width="9.375" style="286" customWidth="1"/>
    <col min="4866" max="4866" width="2.625" style="286" customWidth="1"/>
    <col min="4867" max="4867" width="1.875" style="286" customWidth="1"/>
    <col min="4868" max="4868" width="7.625" style="286" customWidth="1"/>
    <col min="4869" max="4876" width="9.25" style="286" customWidth="1"/>
    <col min="4877" max="4877" width="2.125" style="286" customWidth="1"/>
    <col min="4878" max="4899" width="8.25" style="286" customWidth="1"/>
    <col min="4900" max="4900" width="9.25" style="286" customWidth="1"/>
    <col min="4901" max="4901" width="9.375" style="286" customWidth="1"/>
    <col min="4902" max="4905" width="4.875" style="286" customWidth="1"/>
    <col min="4906" max="5120" width="9" style="286"/>
    <col min="5121" max="5121" width="9.375" style="286" customWidth="1"/>
    <col min="5122" max="5122" width="2.625" style="286" customWidth="1"/>
    <col min="5123" max="5123" width="1.875" style="286" customWidth="1"/>
    <col min="5124" max="5124" width="7.625" style="286" customWidth="1"/>
    <col min="5125" max="5132" width="9.25" style="286" customWidth="1"/>
    <col min="5133" max="5133" width="2.125" style="286" customWidth="1"/>
    <col min="5134" max="5155" width="8.25" style="286" customWidth="1"/>
    <col min="5156" max="5156" width="9.25" style="286" customWidth="1"/>
    <col min="5157" max="5157" width="9.375" style="286" customWidth="1"/>
    <col min="5158" max="5161" width="4.875" style="286" customWidth="1"/>
    <col min="5162" max="5376" width="9" style="286"/>
    <col min="5377" max="5377" width="9.375" style="286" customWidth="1"/>
    <col min="5378" max="5378" width="2.625" style="286" customWidth="1"/>
    <col min="5379" max="5379" width="1.875" style="286" customWidth="1"/>
    <col min="5380" max="5380" width="7.625" style="286" customWidth="1"/>
    <col min="5381" max="5388" width="9.25" style="286" customWidth="1"/>
    <col min="5389" max="5389" width="2.125" style="286" customWidth="1"/>
    <col min="5390" max="5411" width="8.25" style="286" customWidth="1"/>
    <col min="5412" max="5412" width="9.25" style="286" customWidth="1"/>
    <col min="5413" max="5413" width="9.375" style="286" customWidth="1"/>
    <col min="5414" max="5417" width="4.875" style="286" customWidth="1"/>
    <col min="5418" max="5632" width="9" style="286"/>
    <col min="5633" max="5633" width="9.375" style="286" customWidth="1"/>
    <col min="5634" max="5634" width="2.625" style="286" customWidth="1"/>
    <col min="5635" max="5635" width="1.875" style="286" customWidth="1"/>
    <col min="5636" max="5636" width="7.625" style="286" customWidth="1"/>
    <col min="5637" max="5644" width="9.25" style="286" customWidth="1"/>
    <col min="5645" max="5645" width="2.125" style="286" customWidth="1"/>
    <col min="5646" max="5667" width="8.25" style="286" customWidth="1"/>
    <col min="5668" max="5668" width="9.25" style="286" customWidth="1"/>
    <col min="5669" max="5669" width="9.375" style="286" customWidth="1"/>
    <col min="5670" max="5673" width="4.875" style="286" customWidth="1"/>
    <col min="5674" max="5888" width="9" style="286"/>
    <col min="5889" max="5889" width="9.375" style="286" customWidth="1"/>
    <col min="5890" max="5890" width="2.625" style="286" customWidth="1"/>
    <col min="5891" max="5891" width="1.875" style="286" customWidth="1"/>
    <col min="5892" max="5892" width="7.625" style="286" customWidth="1"/>
    <col min="5893" max="5900" width="9.25" style="286" customWidth="1"/>
    <col min="5901" max="5901" width="2.125" style="286" customWidth="1"/>
    <col min="5902" max="5923" width="8.25" style="286" customWidth="1"/>
    <col min="5924" max="5924" width="9.25" style="286" customWidth="1"/>
    <col min="5925" max="5925" width="9.375" style="286" customWidth="1"/>
    <col min="5926" max="5929" width="4.875" style="286" customWidth="1"/>
    <col min="5930" max="6144" width="9" style="286"/>
    <col min="6145" max="6145" width="9.375" style="286" customWidth="1"/>
    <col min="6146" max="6146" width="2.625" style="286" customWidth="1"/>
    <col min="6147" max="6147" width="1.875" style="286" customWidth="1"/>
    <col min="6148" max="6148" width="7.625" style="286" customWidth="1"/>
    <col min="6149" max="6156" width="9.25" style="286" customWidth="1"/>
    <col min="6157" max="6157" width="2.125" style="286" customWidth="1"/>
    <col min="6158" max="6179" width="8.25" style="286" customWidth="1"/>
    <col min="6180" max="6180" width="9.25" style="286" customWidth="1"/>
    <col min="6181" max="6181" width="9.375" style="286" customWidth="1"/>
    <col min="6182" max="6185" width="4.875" style="286" customWidth="1"/>
    <col min="6186" max="6400" width="9" style="286"/>
    <col min="6401" max="6401" width="9.375" style="286" customWidth="1"/>
    <col min="6402" max="6402" width="2.625" style="286" customWidth="1"/>
    <col min="6403" max="6403" width="1.875" style="286" customWidth="1"/>
    <col min="6404" max="6404" width="7.625" style="286" customWidth="1"/>
    <col min="6405" max="6412" width="9.25" style="286" customWidth="1"/>
    <col min="6413" max="6413" width="2.125" style="286" customWidth="1"/>
    <col min="6414" max="6435" width="8.25" style="286" customWidth="1"/>
    <col min="6436" max="6436" width="9.25" style="286" customWidth="1"/>
    <col min="6437" max="6437" width="9.375" style="286" customWidth="1"/>
    <col min="6438" max="6441" width="4.875" style="286" customWidth="1"/>
    <col min="6442" max="6656" width="9" style="286"/>
    <col min="6657" max="6657" width="9.375" style="286" customWidth="1"/>
    <col min="6658" max="6658" width="2.625" style="286" customWidth="1"/>
    <col min="6659" max="6659" width="1.875" style="286" customWidth="1"/>
    <col min="6660" max="6660" width="7.625" style="286" customWidth="1"/>
    <col min="6661" max="6668" width="9.25" style="286" customWidth="1"/>
    <col min="6669" max="6669" width="2.125" style="286" customWidth="1"/>
    <col min="6670" max="6691" width="8.25" style="286" customWidth="1"/>
    <col min="6692" max="6692" width="9.25" style="286" customWidth="1"/>
    <col min="6693" max="6693" width="9.375" style="286" customWidth="1"/>
    <col min="6694" max="6697" width="4.875" style="286" customWidth="1"/>
    <col min="6698" max="6912" width="9" style="286"/>
    <col min="6913" max="6913" width="9.375" style="286" customWidth="1"/>
    <col min="6914" max="6914" width="2.625" style="286" customWidth="1"/>
    <col min="6915" max="6915" width="1.875" style="286" customWidth="1"/>
    <col min="6916" max="6916" width="7.625" style="286" customWidth="1"/>
    <col min="6917" max="6924" width="9.25" style="286" customWidth="1"/>
    <col min="6925" max="6925" width="2.125" style="286" customWidth="1"/>
    <col min="6926" max="6947" width="8.25" style="286" customWidth="1"/>
    <col min="6948" max="6948" width="9.25" style="286" customWidth="1"/>
    <col min="6949" max="6949" width="9.375" style="286" customWidth="1"/>
    <col min="6950" max="6953" width="4.875" style="286" customWidth="1"/>
    <col min="6954" max="7168" width="9" style="286"/>
    <col min="7169" max="7169" width="9.375" style="286" customWidth="1"/>
    <col min="7170" max="7170" width="2.625" style="286" customWidth="1"/>
    <col min="7171" max="7171" width="1.875" style="286" customWidth="1"/>
    <col min="7172" max="7172" width="7.625" style="286" customWidth="1"/>
    <col min="7173" max="7180" width="9.25" style="286" customWidth="1"/>
    <col min="7181" max="7181" width="2.125" style="286" customWidth="1"/>
    <col min="7182" max="7203" width="8.25" style="286" customWidth="1"/>
    <col min="7204" max="7204" width="9.25" style="286" customWidth="1"/>
    <col min="7205" max="7205" width="9.375" style="286" customWidth="1"/>
    <col min="7206" max="7209" width="4.875" style="286" customWidth="1"/>
    <col min="7210" max="7424" width="9" style="286"/>
    <col min="7425" max="7425" width="9.375" style="286" customWidth="1"/>
    <col min="7426" max="7426" width="2.625" style="286" customWidth="1"/>
    <col min="7427" max="7427" width="1.875" style="286" customWidth="1"/>
    <col min="7428" max="7428" width="7.625" style="286" customWidth="1"/>
    <col min="7429" max="7436" width="9.25" style="286" customWidth="1"/>
    <col min="7437" max="7437" width="2.125" style="286" customWidth="1"/>
    <col min="7438" max="7459" width="8.25" style="286" customWidth="1"/>
    <col min="7460" max="7460" width="9.25" style="286" customWidth="1"/>
    <col min="7461" max="7461" width="9.375" style="286" customWidth="1"/>
    <col min="7462" max="7465" width="4.875" style="286" customWidth="1"/>
    <col min="7466" max="7680" width="9" style="286"/>
    <col min="7681" max="7681" width="9.375" style="286" customWidth="1"/>
    <col min="7682" max="7682" width="2.625" style="286" customWidth="1"/>
    <col min="7683" max="7683" width="1.875" style="286" customWidth="1"/>
    <col min="7684" max="7684" width="7.625" style="286" customWidth="1"/>
    <col min="7685" max="7692" width="9.25" style="286" customWidth="1"/>
    <col min="7693" max="7693" width="2.125" style="286" customWidth="1"/>
    <col min="7694" max="7715" width="8.25" style="286" customWidth="1"/>
    <col min="7716" max="7716" width="9.25" style="286" customWidth="1"/>
    <col min="7717" max="7717" width="9.375" style="286" customWidth="1"/>
    <col min="7718" max="7721" width="4.875" style="286" customWidth="1"/>
    <col min="7722" max="7936" width="9" style="286"/>
    <col min="7937" max="7937" width="9.375" style="286" customWidth="1"/>
    <col min="7938" max="7938" width="2.625" style="286" customWidth="1"/>
    <col min="7939" max="7939" width="1.875" style="286" customWidth="1"/>
    <col min="7940" max="7940" width="7.625" style="286" customWidth="1"/>
    <col min="7941" max="7948" width="9.25" style="286" customWidth="1"/>
    <col min="7949" max="7949" width="2.125" style="286" customWidth="1"/>
    <col min="7950" max="7971" width="8.25" style="286" customWidth="1"/>
    <col min="7972" max="7972" width="9.25" style="286" customWidth="1"/>
    <col min="7973" max="7973" width="9.375" style="286" customWidth="1"/>
    <col min="7974" max="7977" width="4.875" style="286" customWidth="1"/>
    <col min="7978" max="8192" width="9" style="286"/>
    <col min="8193" max="8193" width="9.375" style="286" customWidth="1"/>
    <col min="8194" max="8194" width="2.625" style="286" customWidth="1"/>
    <col min="8195" max="8195" width="1.875" style="286" customWidth="1"/>
    <col min="8196" max="8196" width="7.625" style="286" customWidth="1"/>
    <col min="8197" max="8204" width="9.25" style="286" customWidth="1"/>
    <col min="8205" max="8205" width="2.125" style="286" customWidth="1"/>
    <col min="8206" max="8227" width="8.25" style="286" customWidth="1"/>
    <col min="8228" max="8228" width="9.25" style="286" customWidth="1"/>
    <col min="8229" max="8229" width="9.375" style="286" customWidth="1"/>
    <col min="8230" max="8233" width="4.875" style="286" customWidth="1"/>
    <col min="8234" max="8448" width="9" style="286"/>
    <col min="8449" max="8449" width="9.375" style="286" customWidth="1"/>
    <col min="8450" max="8450" width="2.625" style="286" customWidth="1"/>
    <col min="8451" max="8451" width="1.875" style="286" customWidth="1"/>
    <col min="8452" max="8452" width="7.625" style="286" customWidth="1"/>
    <col min="8453" max="8460" width="9.25" style="286" customWidth="1"/>
    <col min="8461" max="8461" width="2.125" style="286" customWidth="1"/>
    <col min="8462" max="8483" width="8.25" style="286" customWidth="1"/>
    <col min="8484" max="8484" width="9.25" style="286" customWidth="1"/>
    <col min="8485" max="8485" width="9.375" style="286" customWidth="1"/>
    <col min="8486" max="8489" width="4.875" style="286" customWidth="1"/>
    <col min="8490" max="8704" width="9" style="286"/>
    <col min="8705" max="8705" width="9.375" style="286" customWidth="1"/>
    <col min="8706" max="8706" width="2.625" style="286" customWidth="1"/>
    <col min="8707" max="8707" width="1.875" style="286" customWidth="1"/>
    <col min="8708" max="8708" width="7.625" style="286" customWidth="1"/>
    <col min="8709" max="8716" width="9.25" style="286" customWidth="1"/>
    <col min="8717" max="8717" width="2.125" style="286" customWidth="1"/>
    <col min="8718" max="8739" width="8.25" style="286" customWidth="1"/>
    <col min="8740" max="8740" width="9.25" style="286" customWidth="1"/>
    <col min="8741" max="8741" width="9.375" style="286" customWidth="1"/>
    <col min="8742" max="8745" width="4.875" style="286" customWidth="1"/>
    <col min="8746" max="8960" width="9" style="286"/>
    <col min="8961" max="8961" width="9.375" style="286" customWidth="1"/>
    <col min="8962" max="8962" width="2.625" style="286" customWidth="1"/>
    <col min="8963" max="8963" width="1.875" style="286" customWidth="1"/>
    <col min="8964" max="8964" width="7.625" style="286" customWidth="1"/>
    <col min="8965" max="8972" width="9.25" style="286" customWidth="1"/>
    <col min="8973" max="8973" width="2.125" style="286" customWidth="1"/>
    <col min="8974" max="8995" width="8.25" style="286" customWidth="1"/>
    <col min="8996" max="8996" width="9.25" style="286" customWidth="1"/>
    <col min="8997" max="8997" width="9.375" style="286" customWidth="1"/>
    <col min="8998" max="9001" width="4.875" style="286" customWidth="1"/>
    <col min="9002" max="9216" width="9" style="286"/>
    <col min="9217" max="9217" width="9.375" style="286" customWidth="1"/>
    <col min="9218" max="9218" width="2.625" style="286" customWidth="1"/>
    <col min="9219" max="9219" width="1.875" style="286" customWidth="1"/>
    <col min="9220" max="9220" width="7.625" style="286" customWidth="1"/>
    <col min="9221" max="9228" width="9.25" style="286" customWidth="1"/>
    <col min="9229" max="9229" width="2.125" style="286" customWidth="1"/>
    <col min="9230" max="9251" width="8.25" style="286" customWidth="1"/>
    <col min="9252" max="9252" width="9.25" style="286" customWidth="1"/>
    <col min="9253" max="9253" width="9.375" style="286" customWidth="1"/>
    <col min="9254" max="9257" width="4.875" style="286" customWidth="1"/>
    <col min="9258" max="9472" width="9" style="286"/>
    <col min="9473" max="9473" width="9.375" style="286" customWidth="1"/>
    <col min="9474" max="9474" width="2.625" style="286" customWidth="1"/>
    <col min="9475" max="9475" width="1.875" style="286" customWidth="1"/>
    <col min="9476" max="9476" width="7.625" style="286" customWidth="1"/>
    <col min="9477" max="9484" width="9.25" style="286" customWidth="1"/>
    <col min="9485" max="9485" width="2.125" style="286" customWidth="1"/>
    <col min="9486" max="9507" width="8.25" style="286" customWidth="1"/>
    <col min="9508" max="9508" width="9.25" style="286" customWidth="1"/>
    <col min="9509" max="9509" width="9.375" style="286" customWidth="1"/>
    <col min="9510" max="9513" width="4.875" style="286" customWidth="1"/>
    <col min="9514" max="9728" width="9" style="286"/>
    <col min="9729" max="9729" width="9.375" style="286" customWidth="1"/>
    <col min="9730" max="9730" width="2.625" style="286" customWidth="1"/>
    <col min="9731" max="9731" width="1.875" style="286" customWidth="1"/>
    <col min="9732" max="9732" width="7.625" style="286" customWidth="1"/>
    <col min="9733" max="9740" width="9.25" style="286" customWidth="1"/>
    <col min="9741" max="9741" width="2.125" style="286" customWidth="1"/>
    <col min="9742" max="9763" width="8.25" style="286" customWidth="1"/>
    <col min="9764" max="9764" width="9.25" style="286" customWidth="1"/>
    <col min="9765" max="9765" width="9.375" style="286" customWidth="1"/>
    <col min="9766" max="9769" width="4.875" style="286" customWidth="1"/>
    <col min="9770" max="9984" width="9" style="286"/>
    <col min="9985" max="9985" width="9.375" style="286" customWidth="1"/>
    <col min="9986" max="9986" width="2.625" style="286" customWidth="1"/>
    <col min="9987" max="9987" width="1.875" style="286" customWidth="1"/>
    <col min="9988" max="9988" width="7.625" style="286" customWidth="1"/>
    <col min="9989" max="9996" width="9.25" style="286" customWidth="1"/>
    <col min="9997" max="9997" width="2.125" style="286" customWidth="1"/>
    <col min="9998" max="10019" width="8.25" style="286" customWidth="1"/>
    <col min="10020" max="10020" width="9.25" style="286" customWidth="1"/>
    <col min="10021" max="10021" width="9.375" style="286" customWidth="1"/>
    <col min="10022" max="10025" width="4.875" style="286" customWidth="1"/>
    <col min="10026" max="10240" width="9" style="286"/>
    <col min="10241" max="10241" width="9.375" style="286" customWidth="1"/>
    <col min="10242" max="10242" width="2.625" style="286" customWidth="1"/>
    <col min="10243" max="10243" width="1.875" style="286" customWidth="1"/>
    <col min="10244" max="10244" width="7.625" style="286" customWidth="1"/>
    <col min="10245" max="10252" width="9.25" style="286" customWidth="1"/>
    <col min="10253" max="10253" width="2.125" style="286" customWidth="1"/>
    <col min="10254" max="10275" width="8.25" style="286" customWidth="1"/>
    <col min="10276" max="10276" width="9.25" style="286" customWidth="1"/>
    <col min="10277" max="10277" width="9.375" style="286" customWidth="1"/>
    <col min="10278" max="10281" width="4.875" style="286" customWidth="1"/>
    <col min="10282" max="10496" width="9" style="286"/>
    <col min="10497" max="10497" width="9.375" style="286" customWidth="1"/>
    <col min="10498" max="10498" width="2.625" style="286" customWidth="1"/>
    <col min="10499" max="10499" width="1.875" style="286" customWidth="1"/>
    <col min="10500" max="10500" width="7.625" style="286" customWidth="1"/>
    <col min="10501" max="10508" width="9.25" style="286" customWidth="1"/>
    <col min="10509" max="10509" width="2.125" style="286" customWidth="1"/>
    <col min="10510" max="10531" width="8.25" style="286" customWidth="1"/>
    <col min="10532" max="10532" width="9.25" style="286" customWidth="1"/>
    <col min="10533" max="10533" width="9.375" style="286" customWidth="1"/>
    <col min="10534" max="10537" width="4.875" style="286" customWidth="1"/>
    <col min="10538" max="10752" width="9" style="286"/>
    <col min="10753" max="10753" width="9.375" style="286" customWidth="1"/>
    <col min="10754" max="10754" width="2.625" style="286" customWidth="1"/>
    <col min="10755" max="10755" width="1.875" style="286" customWidth="1"/>
    <col min="10756" max="10756" width="7.625" style="286" customWidth="1"/>
    <col min="10757" max="10764" width="9.25" style="286" customWidth="1"/>
    <col min="10765" max="10765" width="2.125" style="286" customWidth="1"/>
    <col min="10766" max="10787" width="8.25" style="286" customWidth="1"/>
    <col min="10788" max="10788" width="9.25" style="286" customWidth="1"/>
    <col min="10789" max="10789" width="9.375" style="286" customWidth="1"/>
    <col min="10790" max="10793" width="4.875" style="286" customWidth="1"/>
    <col min="10794" max="11008" width="9" style="286"/>
    <col min="11009" max="11009" width="9.375" style="286" customWidth="1"/>
    <col min="11010" max="11010" width="2.625" style="286" customWidth="1"/>
    <col min="11011" max="11011" width="1.875" style="286" customWidth="1"/>
    <col min="11012" max="11012" width="7.625" style="286" customWidth="1"/>
    <col min="11013" max="11020" width="9.25" style="286" customWidth="1"/>
    <col min="11021" max="11021" width="2.125" style="286" customWidth="1"/>
    <col min="11022" max="11043" width="8.25" style="286" customWidth="1"/>
    <col min="11044" max="11044" width="9.25" style="286" customWidth="1"/>
    <col min="11045" max="11045" width="9.375" style="286" customWidth="1"/>
    <col min="11046" max="11049" width="4.875" style="286" customWidth="1"/>
    <col min="11050" max="11264" width="9" style="286"/>
    <col min="11265" max="11265" width="9.375" style="286" customWidth="1"/>
    <col min="11266" max="11266" width="2.625" style="286" customWidth="1"/>
    <col min="11267" max="11267" width="1.875" style="286" customWidth="1"/>
    <col min="11268" max="11268" width="7.625" style="286" customWidth="1"/>
    <col min="11269" max="11276" width="9.25" style="286" customWidth="1"/>
    <col min="11277" max="11277" width="2.125" style="286" customWidth="1"/>
    <col min="11278" max="11299" width="8.25" style="286" customWidth="1"/>
    <col min="11300" max="11300" width="9.25" style="286" customWidth="1"/>
    <col min="11301" max="11301" width="9.375" style="286" customWidth="1"/>
    <col min="11302" max="11305" width="4.875" style="286" customWidth="1"/>
    <col min="11306" max="11520" width="9" style="286"/>
    <col min="11521" max="11521" width="9.375" style="286" customWidth="1"/>
    <col min="11522" max="11522" width="2.625" style="286" customWidth="1"/>
    <col min="11523" max="11523" width="1.875" style="286" customWidth="1"/>
    <col min="11524" max="11524" width="7.625" style="286" customWidth="1"/>
    <col min="11525" max="11532" width="9.25" style="286" customWidth="1"/>
    <col min="11533" max="11533" width="2.125" style="286" customWidth="1"/>
    <col min="11534" max="11555" width="8.25" style="286" customWidth="1"/>
    <col min="11556" max="11556" width="9.25" style="286" customWidth="1"/>
    <col min="11557" max="11557" width="9.375" style="286" customWidth="1"/>
    <col min="11558" max="11561" width="4.875" style="286" customWidth="1"/>
    <col min="11562" max="11776" width="9" style="286"/>
    <col min="11777" max="11777" width="9.375" style="286" customWidth="1"/>
    <col min="11778" max="11778" width="2.625" style="286" customWidth="1"/>
    <col min="11779" max="11779" width="1.875" style="286" customWidth="1"/>
    <col min="11780" max="11780" width="7.625" style="286" customWidth="1"/>
    <col min="11781" max="11788" width="9.25" style="286" customWidth="1"/>
    <col min="11789" max="11789" width="2.125" style="286" customWidth="1"/>
    <col min="11790" max="11811" width="8.25" style="286" customWidth="1"/>
    <col min="11812" max="11812" width="9.25" style="286" customWidth="1"/>
    <col min="11813" max="11813" width="9.375" style="286" customWidth="1"/>
    <col min="11814" max="11817" width="4.875" style="286" customWidth="1"/>
    <col min="11818" max="12032" width="9" style="286"/>
    <col min="12033" max="12033" width="9.375" style="286" customWidth="1"/>
    <col min="12034" max="12034" width="2.625" style="286" customWidth="1"/>
    <col min="12035" max="12035" width="1.875" style="286" customWidth="1"/>
    <col min="12036" max="12036" width="7.625" style="286" customWidth="1"/>
    <col min="12037" max="12044" width="9.25" style="286" customWidth="1"/>
    <col min="12045" max="12045" width="2.125" style="286" customWidth="1"/>
    <col min="12046" max="12067" width="8.25" style="286" customWidth="1"/>
    <col min="12068" max="12068" width="9.25" style="286" customWidth="1"/>
    <col min="12069" max="12069" width="9.375" style="286" customWidth="1"/>
    <col min="12070" max="12073" width="4.875" style="286" customWidth="1"/>
    <col min="12074" max="12288" width="9" style="286"/>
    <col min="12289" max="12289" width="9.375" style="286" customWidth="1"/>
    <col min="12290" max="12290" width="2.625" style="286" customWidth="1"/>
    <col min="12291" max="12291" width="1.875" style="286" customWidth="1"/>
    <col min="12292" max="12292" width="7.625" style="286" customWidth="1"/>
    <col min="12293" max="12300" width="9.25" style="286" customWidth="1"/>
    <col min="12301" max="12301" width="2.125" style="286" customWidth="1"/>
    <col min="12302" max="12323" width="8.25" style="286" customWidth="1"/>
    <col min="12324" max="12324" width="9.25" style="286" customWidth="1"/>
    <col min="12325" max="12325" width="9.375" style="286" customWidth="1"/>
    <col min="12326" max="12329" width="4.875" style="286" customWidth="1"/>
    <col min="12330" max="12544" width="9" style="286"/>
    <col min="12545" max="12545" width="9.375" style="286" customWidth="1"/>
    <col min="12546" max="12546" width="2.625" style="286" customWidth="1"/>
    <col min="12547" max="12547" width="1.875" style="286" customWidth="1"/>
    <col min="12548" max="12548" width="7.625" style="286" customWidth="1"/>
    <col min="12549" max="12556" width="9.25" style="286" customWidth="1"/>
    <col min="12557" max="12557" width="2.125" style="286" customWidth="1"/>
    <col min="12558" max="12579" width="8.25" style="286" customWidth="1"/>
    <col min="12580" max="12580" width="9.25" style="286" customWidth="1"/>
    <col min="12581" max="12581" width="9.375" style="286" customWidth="1"/>
    <col min="12582" max="12585" width="4.875" style="286" customWidth="1"/>
    <col min="12586" max="12800" width="9" style="286"/>
    <col min="12801" max="12801" width="9.375" style="286" customWidth="1"/>
    <col min="12802" max="12802" width="2.625" style="286" customWidth="1"/>
    <col min="12803" max="12803" width="1.875" style="286" customWidth="1"/>
    <col min="12804" max="12804" width="7.625" style="286" customWidth="1"/>
    <col min="12805" max="12812" width="9.25" style="286" customWidth="1"/>
    <col min="12813" max="12813" width="2.125" style="286" customWidth="1"/>
    <col min="12814" max="12835" width="8.25" style="286" customWidth="1"/>
    <col min="12836" max="12836" width="9.25" style="286" customWidth="1"/>
    <col min="12837" max="12837" width="9.375" style="286" customWidth="1"/>
    <col min="12838" max="12841" width="4.875" style="286" customWidth="1"/>
    <col min="12842" max="13056" width="9" style="286"/>
    <col min="13057" max="13057" width="9.375" style="286" customWidth="1"/>
    <col min="13058" max="13058" width="2.625" style="286" customWidth="1"/>
    <col min="13059" max="13059" width="1.875" style="286" customWidth="1"/>
    <col min="13060" max="13060" width="7.625" style="286" customWidth="1"/>
    <col min="13061" max="13068" width="9.25" style="286" customWidth="1"/>
    <col min="13069" max="13069" width="2.125" style="286" customWidth="1"/>
    <col min="13070" max="13091" width="8.25" style="286" customWidth="1"/>
    <col min="13092" max="13092" width="9.25" style="286" customWidth="1"/>
    <col min="13093" max="13093" width="9.375" style="286" customWidth="1"/>
    <col min="13094" max="13097" width="4.875" style="286" customWidth="1"/>
    <col min="13098" max="13312" width="9" style="286"/>
    <col min="13313" max="13313" width="9.375" style="286" customWidth="1"/>
    <col min="13314" max="13314" width="2.625" style="286" customWidth="1"/>
    <col min="13315" max="13315" width="1.875" style="286" customWidth="1"/>
    <col min="13316" max="13316" width="7.625" style="286" customWidth="1"/>
    <col min="13317" max="13324" width="9.25" style="286" customWidth="1"/>
    <col min="13325" max="13325" width="2.125" style="286" customWidth="1"/>
    <col min="13326" max="13347" width="8.25" style="286" customWidth="1"/>
    <col min="13348" max="13348" width="9.25" style="286" customWidth="1"/>
    <col min="13349" max="13349" width="9.375" style="286" customWidth="1"/>
    <col min="13350" max="13353" width="4.875" style="286" customWidth="1"/>
    <col min="13354" max="13568" width="9" style="286"/>
    <col min="13569" max="13569" width="9.375" style="286" customWidth="1"/>
    <col min="13570" max="13570" width="2.625" style="286" customWidth="1"/>
    <col min="13571" max="13571" width="1.875" style="286" customWidth="1"/>
    <col min="13572" max="13572" width="7.625" style="286" customWidth="1"/>
    <col min="13573" max="13580" width="9.25" style="286" customWidth="1"/>
    <col min="13581" max="13581" width="2.125" style="286" customWidth="1"/>
    <col min="13582" max="13603" width="8.25" style="286" customWidth="1"/>
    <col min="13604" max="13604" width="9.25" style="286" customWidth="1"/>
    <col min="13605" max="13605" width="9.375" style="286" customWidth="1"/>
    <col min="13606" max="13609" width="4.875" style="286" customWidth="1"/>
    <col min="13610" max="13824" width="9" style="286"/>
    <col min="13825" max="13825" width="9.375" style="286" customWidth="1"/>
    <col min="13826" max="13826" width="2.625" style="286" customWidth="1"/>
    <col min="13827" max="13827" width="1.875" style="286" customWidth="1"/>
    <col min="13828" max="13828" width="7.625" style="286" customWidth="1"/>
    <col min="13829" max="13836" width="9.25" style="286" customWidth="1"/>
    <col min="13837" max="13837" width="2.125" style="286" customWidth="1"/>
    <col min="13838" max="13859" width="8.25" style="286" customWidth="1"/>
    <col min="13860" max="13860" width="9.25" style="286" customWidth="1"/>
    <col min="13861" max="13861" width="9.375" style="286" customWidth="1"/>
    <col min="13862" max="13865" width="4.875" style="286" customWidth="1"/>
    <col min="13866" max="14080" width="9" style="286"/>
    <col min="14081" max="14081" width="9.375" style="286" customWidth="1"/>
    <col min="14082" max="14082" width="2.625" style="286" customWidth="1"/>
    <col min="14083" max="14083" width="1.875" style="286" customWidth="1"/>
    <col min="14084" max="14084" width="7.625" style="286" customWidth="1"/>
    <col min="14085" max="14092" width="9.25" style="286" customWidth="1"/>
    <col min="14093" max="14093" width="2.125" style="286" customWidth="1"/>
    <col min="14094" max="14115" width="8.25" style="286" customWidth="1"/>
    <col min="14116" max="14116" width="9.25" style="286" customWidth="1"/>
    <col min="14117" max="14117" width="9.375" style="286" customWidth="1"/>
    <col min="14118" max="14121" width="4.875" style="286" customWidth="1"/>
    <col min="14122" max="14336" width="9" style="286"/>
    <col min="14337" max="14337" width="9.375" style="286" customWidth="1"/>
    <col min="14338" max="14338" width="2.625" style="286" customWidth="1"/>
    <col min="14339" max="14339" width="1.875" style="286" customWidth="1"/>
    <col min="14340" max="14340" width="7.625" style="286" customWidth="1"/>
    <col min="14341" max="14348" width="9.25" style="286" customWidth="1"/>
    <col min="14349" max="14349" width="2.125" style="286" customWidth="1"/>
    <col min="14350" max="14371" width="8.25" style="286" customWidth="1"/>
    <col min="14372" max="14372" width="9.25" style="286" customWidth="1"/>
    <col min="14373" max="14373" width="9.375" style="286" customWidth="1"/>
    <col min="14374" max="14377" width="4.875" style="286" customWidth="1"/>
    <col min="14378" max="14592" width="9" style="286"/>
    <col min="14593" max="14593" width="9.375" style="286" customWidth="1"/>
    <col min="14594" max="14594" width="2.625" style="286" customWidth="1"/>
    <col min="14595" max="14595" width="1.875" style="286" customWidth="1"/>
    <col min="14596" max="14596" width="7.625" style="286" customWidth="1"/>
    <col min="14597" max="14604" width="9.25" style="286" customWidth="1"/>
    <col min="14605" max="14605" width="2.125" style="286" customWidth="1"/>
    <col min="14606" max="14627" width="8.25" style="286" customWidth="1"/>
    <col min="14628" max="14628" width="9.25" style="286" customWidth="1"/>
    <col min="14629" max="14629" width="9.375" style="286" customWidth="1"/>
    <col min="14630" max="14633" width="4.875" style="286" customWidth="1"/>
    <col min="14634" max="14848" width="9" style="286"/>
    <col min="14849" max="14849" width="9.375" style="286" customWidth="1"/>
    <col min="14850" max="14850" width="2.625" style="286" customWidth="1"/>
    <col min="14851" max="14851" width="1.875" style="286" customWidth="1"/>
    <col min="14852" max="14852" width="7.625" style="286" customWidth="1"/>
    <col min="14853" max="14860" width="9.25" style="286" customWidth="1"/>
    <col min="14861" max="14861" width="2.125" style="286" customWidth="1"/>
    <col min="14862" max="14883" width="8.25" style="286" customWidth="1"/>
    <col min="14884" max="14884" width="9.25" style="286" customWidth="1"/>
    <col min="14885" max="14885" width="9.375" style="286" customWidth="1"/>
    <col min="14886" max="14889" width="4.875" style="286" customWidth="1"/>
    <col min="14890" max="15104" width="9" style="286"/>
    <col min="15105" max="15105" width="9.375" style="286" customWidth="1"/>
    <col min="15106" max="15106" width="2.625" style="286" customWidth="1"/>
    <col min="15107" max="15107" width="1.875" style="286" customWidth="1"/>
    <col min="15108" max="15108" width="7.625" style="286" customWidth="1"/>
    <col min="15109" max="15116" width="9.25" style="286" customWidth="1"/>
    <col min="15117" max="15117" width="2.125" style="286" customWidth="1"/>
    <col min="15118" max="15139" width="8.25" style="286" customWidth="1"/>
    <col min="15140" max="15140" width="9.25" style="286" customWidth="1"/>
    <col min="15141" max="15141" width="9.375" style="286" customWidth="1"/>
    <col min="15142" max="15145" width="4.875" style="286" customWidth="1"/>
    <col min="15146" max="15360" width="9" style="286"/>
    <col min="15361" max="15361" width="9.375" style="286" customWidth="1"/>
    <col min="15362" max="15362" width="2.625" style="286" customWidth="1"/>
    <col min="15363" max="15363" width="1.875" style="286" customWidth="1"/>
    <col min="15364" max="15364" width="7.625" style="286" customWidth="1"/>
    <col min="15365" max="15372" width="9.25" style="286" customWidth="1"/>
    <col min="15373" max="15373" width="2.125" style="286" customWidth="1"/>
    <col min="15374" max="15395" width="8.25" style="286" customWidth="1"/>
    <col min="15396" max="15396" width="9.25" style="286" customWidth="1"/>
    <col min="15397" max="15397" width="9.375" style="286" customWidth="1"/>
    <col min="15398" max="15401" width="4.875" style="286" customWidth="1"/>
    <col min="15402" max="15616" width="9" style="286"/>
    <col min="15617" max="15617" width="9.375" style="286" customWidth="1"/>
    <col min="15618" max="15618" width="2.625" style="286" customWidth="1"/>
    <col min="15619" max="15619" width="1.875" style="286" customWidth="1"/>
    <col min="15620" max="15620" width="7.625" style="286" customWidth="1"/>
    <col min="15621" max="15628" width="9.25" style="286" customWidth="1"/>
    <col min="15629" max="15629" width="2.125" style="286" customWidth="1"/>
    <col min="15630" max="15651" width="8.25" style="286" customWidth="1"/>
    <col min="15652" max="15652" width="9.25" style="286" customWidth="1"/>
    <col min="15653" max="15653" width="9.375" style="286" customWidth="1"/>
    <col min="15654" max="15657" width="4.875" style="286" customWidth="1"/>
    <col min="15658" max="15872" width="9" style="286"/>
    <col min="15873" max="15873" width="9.375" style="286" customWidth="1"/>
    <col min="15874" max="15874" width="2.625" style="286" customWidth="1"/>
    <col min="15875" max="15875" width="1.875" style="286" customWidth="1"/>
    <col min="15876" max="15876" width="7.625" style="286" customWidth="1"/>
    <col min="15877" max="15884" width="9.25" style="286" customWidth="1"/>
    <col min="15885" max="15885" width="2.125" style="286" customWidth="1"/>
    <col min="15886" max="15907" width="8.25" style="286" customWidth="1"/>
    <col min="15908" max="15908" width="9.25" style="286" customWidth="1"/>
    <col min="15909" max="15909" width="9.375" style="286" customWidth="1"/>
    <col min="15910" max="15913" width="4.875" style="286" customWidth="1"/>
    <col min="15914" max="16128" width="9" style="286"/>
    <col min="16129" max="16129" width="9.375" style="286" customWidth="1"/>
    <col min="16130" max="16130" width="2.625" style="286" customWidth="1"/>
    <col min="16131" max="16131" width="1.875" style="286" customWidth="1"/>
    <col min="16132" max="16132" width="7.625" style="286" customWidth="1"/>
    <col min="16133" max="16140" width="9.25" style="286" customWidth="1"/>
    <col min="16141" max="16141" width="2.125" style="286" customWidth="1"/>
    <col min="16142" max="16163" width="8.25" style="286" customWidth="1"/>
    <col min="16164" max="16164" width="9.25" style="286" customWidth="1"/>
    <col min="16165" max="16165" width="9.375" style="286" customWidth="1"/>
    <col min="16166" max="16169" width="4.875" style="286" customWidth="1"/>
    <col min="16170" max="16384" width="9" style="286"/>
  </cols>
  <sheetData>
    <row r="1" spans="1:157" s="285" customFormat="1" ht="39.950000000000003" customHeight="1" x14ac:dyDescent="0.4">
      <c r="D1" s="285">
        <v>1</v>
      </c>
      <c r="E1" s="285">
        <v>2</v>
      </c>
      <c r="F1" s="285">
        <v>2</v>
      </c>
      <c r="G1" s="285">
        <v>2</v>
      </c>
      <c r="H1" s="285">
        <v>2</v>
      </c>
      <c r="I1" s="285">
        <v>2</v>
      </c>
      <c r="J1" s="285">
        <v>2</v>
      </c>
      <c r="K1" s="285">
        <v>2</v>
      </c>
      <c r="L1" s="285">
        <v>2</v>
      </c>
      <c r="M1" s="285">
        <v>3</v>
      </c>
      <c r="N1" s="285">
        <v>7</v>
      </c>
      <c r="O1" s="285">
        <v>7</v>
      </c>
      <c r="P1" s="285">
        <v>7</v>
      </c>
      <c r="Q1" s="285">
        <v>7</v>
      </c>
      <c r="R1" s="285">
        <v>7</v>
      </c>
      <c r="S1" s="285">
        <v>7</v>
      </c>
      <c r="T1" s="285">
        <v>7</v>
      </c>
      <c r="U1" s="285">
        <v>7</v>
      </c>
      <c r="V1" s="285">
        <v>7</v>
      </c>
      <c r="W1" s="285">
        <v>7</v>
      </c>
      <c r="X1" s="285">
        <v>7</v>
      </c>
      <c r="Y1" s="285">
        <v>7</v>
      </c>
      <c r="Z1" s="285">
        <v>7</v>
      </c>
      <c r="AA1" s="285">
        <v>7</v>
      </c>
      <c r="AB1" s="285">
        <v>7</v>
      </c>
      <c r="AC1" s="285">
        <v>7</v>
      </c>
      <c r="AD1" s="285">
        <v>7</v>
      </c>
      <c r="AE1" s="285">
        <v>7</v>
      </c>
      <c r="AF1" s="285">
        <v>7</v>
      </c>
      <c r="AG1" s="285">
        <v>7</v>
      </c>
      <c r="AH1" s="285">
        <v>7</v>
      </c>
      <c r="AI1" s="285">
        <v>7</v>
      </c>
      <c r="AJ1" s="285">
        <v>1</v>
      </c>
      <c r="AL1" s="347"/>
      <c r="AM1" s="347"/>
      <c r="AN1" s="347"/>
      <c r="AO1" s="347"/>
      <c r="AP1" s="347"/>
      <c r="AQ1" s="347"/>
      <c r="AR1" s="347"/>
      <c r="AS1" s="347"/>
      <c r="AT1" s="347"/>
      <c r="AU1" s="347"/>
      <c r="AV1" s="347"/>
      <c r="AW1" s="347"/>
      <c r="AX1" s="347"/>
      <c r="AY1" s="347"/>
      <c r="AZ1" s="347"/>
      <c r="BA1" s="347"/>
      <c r="BB1" s="347"/>
      <c r="BC1" s="347"/>
      <c r="BD1" s="347"/>
      <c r="BE1" s="347"/>
      <c r="BF1" s="347"/>
      <c r="BG1" s="347"/>
      <c r="BH1" s="347"/>
      <c r="BI1" s="347"/>
      <c r="BJ1" s="347"/>
      <c r="BK1" s="347"/>
      <c r="BL1" s="347"/>
      <c r="BM1" s="347"/>
      <c r="BN1" s="347"/>
      <c r="BO1" s="347"/>
      <c r="BP1" s="347"/>
      <c r="BQ1" s="347"/>
      <c r="BR1" s="347"/>
      <c r="BS1" s="347"/>
      <c r="BT1" s="347"/>
      <c r="BU1" s="347"/>
      <c r="BV1" s="347"/>
      <c r="BW1" s="347"/>
      <c r="BX1" s="347"/>
      <c r="BY1" s="347"/>
      <c r="BZ1" s="347"/>
      <c r="CA1" s="347"/>
      <c r="CB1" s="347"/>
      <c r="CC1" s="347"/>
      <c r="CD1" s="347"/>
      <c r="CE1" s="347"/>
      <c r="CF1" s="347"/>
      <c r="CG1" s="347"/>
      <c r="CH1" s="347"/>
      <c r="CI1" s="347"/>
      <c r="CJ1" s="347"/>
      <c r="CK1" s="347"/>
      <c r="CL1" s="347"/>
      <c r="CM1" s="347"/>
      <c r="CN1" s="347"/>
      <c r="CO1" s="347"/>
      <c r="CP1" s="347"/>
      <c r="CQ1" s="347"/>
      <c r="CR1" s="347"/>
      <c r="CS1" s="347"/>
      <c r="CT1" s="347"/>
      <c r="CU1" s="347"/>
      <c r="CV1" s="347"/>
      <c r="CW1" s="347"/>
      <c r="CX1" s="347"/>
      <c r="CY1" s="347"/>
      <c r="CZ1" s="347"/>
      <c r="DA1" s="347"/>
      <c r="DB1" s="347"/>
      <c r="DC1" s="347"/>
      <c r="DD1" s="347"/>
      <c r="DE1" s="347"/>
      <c r="DF1" s="347"/>
      <c r="DG1" s="347"/>
      <c r="DH1" s="347"/>
      <c r="DI1" s="347"/>
      <c r="DJ1" s="347"/>
      <c r="DK1" s="347"/>
      <c r="DL1" s="347"/>
      <c r="DM1" s="347"/>
      <c r="DN1" s="347"/>
      <c r="DO1" s="347"/>
      <c r="DP1" s="347"/>
      <c r="DQ1" s="347"/>
      <c r="DR1" s="347"/>
      <c r="DS1" s="347"/>
      <c r="DT1" s="347"/>
      <c r="DU1" s="347"/>
      <c r="DV1" s="347"/>
      <c r="DW1" s="347"/>
      <c r="DX1" s="347"/>
      <c r="DY1" s="347"/>
      <c r="DZ1" s="347"/>
      <c r="EA1" s="347"/>
      <c r="EB1" s="347"/>
      <c r="EC1" s="347"/>
      <c r="ED1" s="347"/>
      <c r="EE1" s="347"/>
      <c r="EF1" s="347"/>
      <c r="EG1" s="347"/>
      <c r="EH1" s="347"/>
      <c r="EI1" s="347"/>
      <c r="EJ1" s="347"/>
      <c r="EK1" s="347"/>
      <c r="EL1" s="347"/>
      <c r="EM1" s="347"/>
      <c r="EN1" s="347"/>
      <c r="EO1" s="347"/>
      <c r="EP1" s="347"/>
      <c r="EQ1" s="347"/>
      <c r="ER1" s="347"/>
      <c r="ES1" s="347"/>
      <c r="ET1" s="347"/>
      <c r="EU1" s="347"/>
      <c r="EV1" s="347"/>
      <c r="EW1" s="347"/>
      <c r="EX1" s="347"/>
      <c r="EY1" s="347"/>
      <c r="EZ1" s="347"/>
      <c r="FA1" s="347"/>
    </row>
    <row r="2" spans="1:157" ht="14.25" customHeight="1" x14ac:dyDescent="0.4">
      <c r="C2" s="287"/>
      <c r="D2" s="287"/>
      <c r="E2" s="287"/>
      <c r="F2" s="287"/>
      <c r="G2" s="287"/>
      <c r="H2" s="287"/>
      <c r="I2" s="287"/>
      <c r="J2" s="287"/>
      <c r="K2" s="287"/>
      <c r="L2" s="287"/>
      <c r="M2" s="287"/>
      <c r="N2" s="287"/>
      <c r="O2" s="287"/>
      <c r="P2" s="287"/>
      <c r="Q2" s="287"/>
      <c r="R2" s="287"/>
      <c r="S2" s="287"/>
      <c r="T2" s="287"/>
      <c r="U2" s="287"/>
      <c r="V2" s="287"/>
      <c r="W2" s="287"/>
      <c r="X2" s="287"/>
      <c r="Y2" s="287"/>
      <c r="Z2" s="287"/>
      <c r="AA2" s="287"/>
      <c r="AB2" s="287"/>
      <c r="AC2" s="287"/>
      <c r="AD2" s="287"/>
    </row>
    <row r="3" spans="1:157" ht="48.75" customHeight="1" x14ac:dyDescent="0.4">
      <c r="A3" s="285">
        <v>1</v>
      </c>
      <c r="D3" s="288"/>
      <c r="E3" s="288"/>
      <c r="F3" s="288"/>
      <c r="G3" s="288"/>
      <c r="H3" s="288"/>
      <c r="I3" s="288"/>
      <c r="J3" s="288"/>
      <c r="K3" s="288"/>
      <c r="L3" s="288"/>
      <c r="M3" s="288"/>
      <c r="N3" s="288"/>
      <c r="O3" s="288"/>
      <c r="P3" s="288"/>
      <c r="Q3" s="288"/>
      <c r="R3" s="288"/>
      <c r="S3" s="288"/>
      <c r="T3" s="288"/>
      <c r="U3" s="288"/>
      <c r="V3" s="288"/>
      <c r="W3" s="288"/>
      <c r="X3" s="288"/>
      <c r="Y3" s="288"/>
      <c r="Z3" s="288"/>
      <c r="AA3" s="288"/>
      <c r="AB3" s="288"/>
      <c r="AC3" s="288"/>
      <c r="AD3" s="288"/>
      <c r="AE3" s="288"/>
      <c r="AF3" s="288"/>
      <c r="AG3" s="288"/>
      <c r="AH3" s="288"/>
      <c r="AI3" s="288"/>
      <c r="AJ3" s="288"/>
    </row>
    <row r="4" spans="1:157" ht="32.1" customHeight="1" x14ac:dyDescent="0.4">
      <c r="A4" s="285">
        <v>2</v>
      </c>
      <c r="D4" s="288"/>
      <c r="E4" s="288"/>
      <c r="F4" s="288"/>
      <c r="G4" s="288"/>
      <c r="H4" s="288"/>
      <c r="I4" s="288"/>
      <c r="J4" s="288"/>
      <c r="K4" s="288"/>
      <c r="L4" s="288"/>
      <c r="M4" s="288"/>
      <c r="N4" s="288"/>
      <c r="O4" s="288"/>
      <c r="P4" s="288"/>
      <c r="Q4" s="288"/>
      <c r="R4" s="288"/>
      <c r="S4" s="288"/>
      <c r="T4" s="288"/>
      <c r="U4" s="288"/>
      <c r="V4" s="288"/>
      <c r="W4" s="288"/>
      <c r="X4" s="288"/>
      <c r="Y4" s="288"/>
      <c r="Z4" s="288"/>
      <c r="AA4" s="288"/>
      <c r="AB4" s="288"/>
      <c r="AC4" s="288"/>
      <c r="AD4" s="288"/>
      <c r="AE4" s="288"/>
      <c r="AF4" s="288"/>
      <c r="AG4" s="288"/>
      <c r="AH4" s="289" t="s">
        <v>267</v>
      </c>
      <c r="AI4" s="290" t="s">
        <v>291</v>
      </c>
      <c r="AJ4" s="288"/>
    </row>
    <row r="5" spans="1:157" ht="32.1" customHeight="1" x14ac:dyDescent="0.4">
      <c r="A5" s="285">
        <v>3</v>
      </c>
      <c r="D5" s="288"/>
      <c r="E5" s="288"/>
      <c r="F5" s="288"/>
      <c r="G5" s="288"/>
      <c r="H5" s="288"/>
      <c r="I5" s="288"/>
      <c r="J5" s="288"/>
      <c r="K5" s="288"/>
      <c r="L5" s="288"/>
      <c r="M5" s="288"/>
      <c r="N5" s="288"/>
      <c r="O5" s="288"/>
      <c r="P5" s="288"/>
      <c r="Q5" s="288"/>
      <c r="R5" s="288"/>
      <c r="S5" s="288"/>
      <c r="T5" s="288"/>
      <c r="U5" s="288"/>
      <c r="V5" s="288"/>
      <c r="W5" s="288"/>
      <c r="X5" s="288"/>
      <c r="Y5" s="288"/>
      <c r="Z5" s="288"/>
      <c r="AA5" s="288"/>
      <c r="AB5" s="288"/>
      <c r="AC5" s="288"/>
      <c r="AD5" s="288"/>
      <c r="AE5" s="288"/>
      <c r="AF5" s="288"/>
      <c r="AG5" s="288"/>
      <c r="AH5" s="291" t="s">
        <v>268</v>
      </c>
      <c r="AI5" s="292" t="s">
        <v>292</v>
      </c>
      <c r="AJ5" s="288"/>
    </row>
    <row r="6" spans="1:157" ht="21" customHeight="1" x14ac:dyDescent="0.4">
      <c r="A6" s="285">
        <v>5</v>
      </c>
      <c r="D6" s="288"/>
      <c r="E6" s="288"/>
      <c r="F6" s="288"/>
      <c r="G6" s="288"/>
      <c r="H6" s="288"/>
      <c r="I6" s="288"/>
      <c r="J6" s="288"/>
      <c r="K6" s="288"/>
      <c r="L6" s="288"/>
      <c r="M6" s="288"/>
      <c r="N6" s="288"/>
      <c r="O6" s="288"/>
      <c r="P6" s="288"/>
      <c r="Q6" s="288"/>
      <c r="R6" s="288"/>
      <c r="S6" s="288"/>
      <c r="T6" s="288"/>
      <c r="U6" s="288"/>
      <c r="V6" s="288"/>
      <c r="W6" s="288"/>
      <c r="X6" s="288"/>
      <c r="Y6" s="288"/>
      <c r="Z6" s="288"/>
      <c r="AA6" s="288"/>
      <c r="AB6" s="288"/>
      <c r="AC6" s="288"/>
      <c r="AD6" s="288"/>
      <c r="AE6" s="288"/>
      <c r="AF6" s="288"/>
      <c r="AH6" s="295" t="s">
        <v>273</v>
      </c>
      <c r="AI6" s="294" t="s">
        <v>296</v>
      </c>
      <c r="AJ6" s="288"/>
    </row>
    <row r="7" spans="1:157" ht="21" customHeight="1" x14ac:dyDescent="0.4">
      <c r="A7" s="285">
        <v>5</v>
      </c>
      <c r="D7" s="288"/>
      <c r="E7" s="288"/>
      <c r="F7" s="288"/>
      <c r="G7" s="288"/>
      <c r="H7" s="288"/>
      <c r="I7" s="288"/>
      <c r="J7" s="288"/>
      <c r="K7" s="288"/>
      <c r="L7" s="288"/>
      <c r="M7" s="288"/>
      <c r="N7" s="288"/>
      <c r="O7" s="288"/>
      <c r="P7" s="288"/>
      <c r="Q7" s="288"/>
      <c r="R7" s="288"/>
      <c r="S7" s="288"/>
      <c r="T7" s="288"/>
      <c r="U7" s="288"/>
      <c r="V7" s="288"/>
      <c r="W7" s="288"/>
      <c r="X7" s="288"/>
      <c r="Y7" s="288"/>
      <c r="Z7" s="288"/>
      <c r="AA7" s="288"/>
      <c r="AB7" s="288"/>
      <c r="AC7" s="288"/>
      <c r="AD7" s="288"/>
      <c r="AE7" s="288"/>
      <c r="AF7" s="288"/>
      <c r="AH7" s="298" t="e">
        <f>AH6+1</f>
        <v>#VALUE!</v>
      </c>
      <c r="AI7" s="294" t="e">
        <f>AI6+1</f>
        <v>#VALUE!</v>
      </c>
      <c r="AJ7" s="288"/>
    </row>
    <row r="8" spans="1:157" ht="22.9" customHeight="1" x14ac:dyDescent="0.4">
      <c r="A8" s="285">
        <v>5</v>
      </c>
      <c r="D8" s="288"/>
      <c r="E8" s="288"/>
      <c r="F8" s="288"/>
      <c r="G8" s="288"/>
      <c r="H8" s="288"/>
      <c r="I8" s="288"/>
      <c r="J8" s="288"/>
      <c r="K8" s="288"/>
      <c r="L8" s="288"/>
      <c r="M8" s="288"/>
      <c r="N8" s="288"/>
      <c r="O8" s="288"/>
      <c r="P8" s="288"/>
      <c r="Q8" s="288"/>
      <c r="R8" s="288"/>
      <c r="S8" s="288"/>
      <c r="T8" s="288"/>
      <c r="U8" s="288"/>
      <c r="V8" s="288"/>
      <c r="W8" s="288"/>
      <c r="X8" s="288"/>
      <c r="Y8" s="288"/>
      <c r="Z8" s="288"/>
      <c r="AA8" s="288"/>
      <c r="AB8" s="288"/>
      <c r="AC8" s="288"/>
      <c r="AD8" s="288"/>
      <c r="AE8" s="288"/>
      <c r="AF8" s="288"/>
      <c r="AH8" s="293" t="e">
        <f t="shared" ref="AH8:AI23" si="0">AH7+1</f>
        <v>#VALUE!</v>
      </c>
      <c r="AI8" s="294" t="e">
        <f t="shared" si="0"/>
        <v>#VALUE!</v>
      </c>
      <c r="AJ8" s="288"/>
    </row>
    <row r="9" spans="1:157" ht="22.9" customHeight="1" x14ac:dyDescent="0.4">
      <c r="A9" s="285">
        <v>5</v>
      </c>
      <c r="D9" s="288"/>
      <c r="E9" s="288"/>
      <c r="F9" s="288"/>
      <c r="G9" s="288"/>
      <c r="H9" s="288"/>
      <c r="I9" s="288"/>
      <c r="J9" s="288"/>
      <c r="K9" s="288"/>
      <c r="L9" s="288"/>
      <c r="M9" s="288"/>
      <c r="N9" s="288"/>
      <c r="O9" s="288"/>
      <c r="P9" s="288"/>
      <c r="Q9" s="288"/>
      <c r="R9" s="288"/>
      <c r="S9" s="288"/>
      <c r="T9" s="288"/>
      <c r="U9" s="288"/>
      <c r="V9" s="288"/>
      <c r="W9" s="288"/>
      <c r="X9" s="288"/>
      <c r="Y9" s="288"/>
      <c r="Z9" s="288"/>
      <c r="AA9" s="288"/>
      <c r="AB9" s="288"/>
      <c r="AC9" s="288"/>
      <c r="AD9" s="288"/>
      <c r="AE9" s="288"/>
      <c r="AF9" s="288"/>
      <c r="AH9" s="295" t="e">
        <f t="shared" si="0"/>
        <v>#VALUE!</v>
      </c>
      <c r="AI9" s="294" t="e">
        <f t="shared" si="0"/>
        <v>#VALUE!</v>
      </c>
      <c r="AJ9" s="288"/>
    </row>
    <row r="10" spans="1:157" ht="22.9" customHeight="1" x14ac:dyDescent="0.4">
      <c r="A10" s="285">
        <v>5</v>
      </c>
      <c r="D10" s="288"/>
      <c r="E10" s="288"/>
      <c r="F10" s="288"/>
      <c r="G10" s="288"/>
      <c r="H10" s="288"/>
      <c r="I10" s="288"/>
      <c r="J10" s="288"/>
      <c r="K10" s="288"/>
      <c r="L10" s="288"/>
      <c r="M10" s="288"/>
      <c r="N10" s="288"/>
      <c r="O10" s="288"/>
      <c r="P10" s="288"/>
      <c r="Q10" s="288"/>
      <c r="R10" s="288"/>
      <c r="S10" s="288"/>
      <c r="T10" s="288"/>
      <c r="U10" s="288"/>
      <c r="V10" s="288"/>
      <c r="W10" s="288"/>
      <c r="X10" s="288"/>
      <c r="Y10" s="288"/>
      <c r="Z10" s="288"/>
      <c r="AA10" s="288"/>
      <c r="AB10" s="288"/>
      <c r="AC10" s="288"/>
      <c r="AD10" s="288"/>
      <c r="AE10" s="288"/>
      <c r="AF10" s="288"/>
      <c r="AH10" s="295" t="e">
        <f t="shared" si="0"/>
        <v>#VALUE!</v>
      </c>
      <c r="AI10" s="294" t="e">
        <f t="shared" si="0"/>
        <v>#VALUE!</v>
      </c>
      <c r="AJ10" s="288"/>
    </row>
    <row r="11" spans="1:157" ht="22.9" customHeight="1" x14ac:dyDescent="0.4">
      <c r="A11" s="285">
        <v>5</v>
      </c>
      <c r="D11" s="288"/>
      <c r="E11" s="288"/>
      <c r="F11" s="288"/>
      <c r="G11" s="288"/>
      <c r="H11" s="288"/>
      <c r="I11" s="288"/>
      <c r="J11" s="288"/>
      <c r="K11" s="288"/>
      <c r="L11" s="288"/>
      <c r="M11" s="288"/>
      <c r="N11" s="288"/>
      <c r="O11" s="288"/>
      <c r="P11" s="288"/>
      <c r="Q11" s="288"/>
      <c r="R11" s="288"/>
      <c r="S11" s="288"/>
      <c r="T11" s="288"/>
      <c r="U11" s="288"/>
      <c r="V11" s="288"/>
      <c r="W11" s="288"/>
      <c r="X11" s="288"/>
      <c r="Y11" s="288"/>
      <c r="Z11" s="288"/>
      <c r="AA11" s="288"/>
      <c r="AB11" s="288"/>
      <c r="AC11" s="288"/>
      <c r="AD11" s="288"/>
      <c r="AE11" s="288"/>
      <c r="AF11" s="288"/>
      <c r="AH11" s="295" t="e">
        <f t="shared" si="0"/>
        <v>#VALUE!</v>
      </c>
      <c r="AI11" s="296" t="e">
        <f t="shared" si="0"/>
        <v>#VALUE!</v>
      </c>
      <c r="AJ11" s="288"/>
    </row>
    <row r="12" spans="1:157" ht="22.9" customHeight="1" x14ac:dyDescent="0.4">
      <c r="A12" s="285">
        <v>5</v>
      </c>
      <c r="D12" s="288"/>
      <c r="E12" s="288"/>
      <c r="F12" s="288"/>
      <c r="G12" s="288"/>
      <c r="H12" s="288"/>
      <c r="I12" s="288"/>
      <c r="J12" s="288"/>
      <c r="K12" s="288"/>
      <c r="L12" s="288"/>
      <c r="M12" s="288"/>
      <c r="N12" s="288"/>
      <c r="O12" s="288"/>
      <c r="P12" s="288"/>
      <c r="Q12" s="288"/>
      <c r="R12" s="288"/>
      <c r="S12" s="288"/>
      <c r="T12" s="288"/>
      <c r="U12" s="288"/>
      <c r="V12" s="288"/>
      <c r="W12" s="288"/>
      <c r="X12" s="288"/>
      <c r="Y12" s="288"/>
      <c r="Z12" s="288"/>
      <c r="AA12" s="288"/>
      <c r="AB12" s="288"/>
      <c r="AC12" s="288"/>
      <c r="AD12" s="288"/>
      <c r="AE12" s="288"/>
      <c r="AF12" s="288"/>
      <c r="AH12" s="295" t="e">
        <f t="shared" si="0"/>
        <v>#VALUE!</v>
      </c>
      <c r="AI12" s="297" t="e">
        <f t="shared" si="0"/>
        <v>#VALUE!</v>
      </c>
      <c r="AJ12" s="288"/>
    </row>
    <row r="13" spans="1:157" ht="22.9" customHeight="1" x14ac:dyDescent="0.4">
      <c r="A13" s="285">
        <v>5</v>
      </c>
      <c r="D13" s="288"/>
      <c r="E13" s="288"/>
      <c r="F13" s="288"/>
      <c r="G13" s="288"/>
      <c r="H13" s="288"/>
      <c r="I13" s="288"/>
      <c r="J13" s="288"/>
      <c r="K13" s="288"/>
      <c r="L13" s="288"/>
      <c r="M13" s="288"/>
      <c r="N13" s="288"/>
      <c r="O13" s="288"/>
      <c r="P13" s="288"/>
      <c r="Q13" s="288"/>
      <c r="R13" s="288"/>
      <c r="S13" s="288"/>
      <c r="T13" s="288"/>
      <c r="U13" s="288"/>
      <c r="V13" s="288"/>
      <c r="W13" s="288"/>
      <c r="X13" s="288"/>
      <c r="Y13" s="288"/>
      <c r="Z13" s="288"/>
      <c r="AA13" s="288"/>
      <c r="AB13" s="288"/>
      <c r="AC13" s="288"/>
      <c r="AD13" s="288"/>
      <c r="AE13" s="288"/>
      <c r="AF13" s="288"/>
      <c r="AH13" s="295" t="e">
        <f t="shared" si="0"/>
        <v>#VALUE!</v>
      </c>
      <c r="AI13" s="294" t="e">
        <f t="shared" si="0"/>
        <v>#VALUE!</v>
      </c>
      <c r="AJ13" s="288"/>
    </row>
    <row r="14" spans="1:157" ht="22.9" customHeight="1" x14ac:dyDescent="0.4">
      <c r="A14" s="285">
        <v>5</v>
      </c>
      <c r="D14" s="288"/>
      <c r="E14" s="288"/>
      <c r="F14" s="288"/>
      <c r="G14" s="288"/>
      <c r="H14" s="288"/>
      <c r="I14" s="288"/>
      <c r="J14" s="288"/>
      <c r="K14" s="288"/>
      <c r="L14" s="288"/>
      <c r="M14" s="288"/>
      <c r="N14" s="288"/>
      <c r="O14" s="288"/>
      <c r="P14" s="288"/>
      <c r="Q14" s="288"/>
      <c r="R14" s="288"/>
      <c r="S14" s="288"/>
      <c r="T14" s="288"/>
      <c r="U14" s="288"/>
      <c r="V14" s="288"/>
      <c r="W14" s="288"/>
      <c r="X14" s="288"/>
      <c r="Y14" s="288"/>
      <c r="Z14" s="288"/>
      <c r="AA14" s="288"/>
      <c r="AB14" s="288"/>
      <c r="AC14" s="288"/>
      <c r="AD14" s="288"/>
      <c r="AE14" s="288"/>
      <c r="AF14" s="288"/>
      <c r="AH14" s="298" t="e">
        <f t="shared" si="0"/>
        <v>#VALUE!</v>
      </c>
      <c r="AI14" s="294" t="e">
        <f t="shared" si="0"/>
        <v>#VALUE!</v>
      </c>
      <c r="AJ14" s="288"/>
    </row>
    <row r="15" spans="1:157" ht="22.9" customHeight="1" x14ac:dyDescent="0.4">
      <c r="A15" s="285">
        <v>5</v>
      </c>
      <c r="D15" s="288"/>
      <c r="E15" s="288"/>
      <c r="F15" s="288"/>
      <c r="G15" s="288"/>
      <c r="H15" s="288"/>
      <c r="I15" s="288"/>
      <c r="J15" s="288"/>
      <c r="K15" s="288"/>
      <c r="L15" s="288"/>
      <c r="M15" s="288"/>
      <c r="N15" s="288"/>
      <c r="O15" s="288"/>
      <c r="P15" s="288"/>
      <c r="Q15" s="288"/>
      <c r="R15" s="288"/>
      <c r="S15" s="288"/>
      <c r="T15" s="288"/>
      <c r="U15" s="288"/>
      <c r="V15" s="288"/>
      <c r="W15" s="288"/>
      <c r="X15" s="288"/>
      <c r="Y15" s="288"/>
      <c r="Z15" s="288"/>
      <c r="AA15" s="288"/>
      <c r="AB15" s="288"/>
      <c r="AC15" s="288"/>
      <c r="AD15" s="288"/>
      <c r="AE15" s="288"/>
      <c r="AF15" s="288"/>
      <c r="AH15" s="293" t="e">
        <f t="shared" si="0"/>
        <v>#VALUE!</v>
      </c>
      <c r="AI15" s="294" t="e">
        <f t="shared" si="0"/>
        <v>#VALUE!</v>
      </c>
      <c r="AJ15" s="288"/>
    </row>
    <row r="16" spans="1:157" ht="22.9" customHeight="1" x14ac:dyDescent="0.4">
      <c r="A16" s="285">
        <v>5</v>
      </c>
      <c r="D16" s="288"/>
      <c r="E16" s="288"/>
      <c r="F16" s="288"/>
      <c r="G16" s="288"/>
      <c r="H16" s="288"/>
      <c r="I16" s="288"/>
      <c r="J16" s="288"/>
      <c r="K16" s="288"/>
      <c r="L16" s="288"/>
      <c r="M16" s="288"/>
      <c r="N16" s="288"/>
      <c r="O16" s="288"/>
      <c r="P16" s="288"/>
      <c r="Q16" s="288"/>
      <c r="R16" s="288"/>
      <c r="S16" s="288"/>
      <c r="T16" s="288"/>
      <c r="U16" s="288"/>
      <c r="V16" s="288"/>
      <c r="W16" s="288"/>
      <c r="X16" s="288"/>
      <c r="Y16" s="288"/>
      <c r="Z16" s="288"/>
      <c r="AA16" s="288"/>
      <c r="AB16" s="288"/>
      <c r="AC16" s="288"/>
      <c r="AD16" s="288"/>
      <c r="AE16" s="288"/>
      <c r="AF16" s="288"/>
      <c r="AH16" s="295" t="e">
        <f t="shared" si="0"/>
        <v>#VALUE!</v>
      </c>
      <c r="AI16" s="294" t="e">
        <f t="shared" si="0"/>
        <v>#VALUE!</v>
      </c>
      <c r="AJ16" s="288"/>
    </row>
    <row r="17" spans="1:36" ht="22.9" customHeight="1" x14ac:dyDescent="0.4">
      <c r="A17" s="285">
        <v>5</v>
      </c>
      <c r="D17" s="288"/>
      <c r="E17" s="288"/>
      <c r="F17" s="288"/>
      <c r="G17" s="288"/>
      <c r="H17" s="288"/>
      <c r="I17" s="288"/>
      <c r="J17" s="288"/>
      <c r="K17" s="288"/>
      <c r="L17" s="288"/>
      <c r="M17" s="288"/>
      <c r="N17" s="288"/>
      <c r="O17" s="288"/>
      <c r="P17" s="288"/>
      <c r="Q17" s="288"/>
      <c r="R17" s="288"/>
      <c r="S17" s="288"/>
      <c r="T17" s="288"/>
      <c r="U17" s="288"/>
      <c r="V17" s="288"/>
      <c r="W17" s="288"/>
      <c r="X17" s="288"/>
      <c r="Y17" s="288"/>
      <c r="Z17" s="288"/>
      <c r="AA17" s="288"/>
      <c r="AB17" s="288"/>
      <c r="AC17" s="288"/>
      <c r="AD17" s="288"/>
      <c r="AE17" s="288"/>
      <c r="AF17" s="288"/>
      <c r="AH17" s="295" t="e">
        <f t="shared" si="0"/>
        <v>#VALUE!</v>
      </c>
      <c r="AI17" s="294" t="e">
        <f t="shared" si="0"/>
        <v>#VALUE!</v>
      </c>
      <c r="AJ17" s="288"/>
    </row>
    <row r="18" spans="1:36" ht="22.9" customHeight="1" x14ac:dyDescent="0.4">
      <c r="A18" s="285">
        <v>5</v>
      </c>
      <c r="D18" s="288"/>
      <c r="E18" s="288"/>
      <c r="F18" s="288"/>
      <c r="G18" s="288"/>
      <c r="H18" s="288"/>
      <c r="I18" s="288"/>
      <c r="J18" s="288"/>
      <c r="K18" s="288"/>
      <c r="L18" s="288"/>
      <c r="M18" s="288"/>
      <c r="N18" s="288"/>
      <c r="O18" s="288"/>
      <c r="P18" s="288"/>
      <c r="Q18" s="288"/>
      <c r="R18" s="288"/>
      <c r="S18" s="288"/>
      <c r="T18" s="288"/>
      <c r="U18" s="288"/>
      <c r="V18" s="288"/>
      <c r="W18" s="288"/>
      <c r="X18" s="288"/>
      <c r="Y18" s="288"/>
      <c r="Z18" s="288"/>
      <c r="AA18" s="288"/>
      <c r="AB18" s="288"/>
      <c r="AC18" s="288"/>
      <c r="AD18" s="288"/>
      <c r="AE18" s="288"/>
      <c r="AF18" s="288"/>
      <c r="AH18" s="295" t="e">
        <f t="shared" si="0"/>
        <v>#VALUE!</v>
      </c>
      <c r="AI18" s="296" t="e">
        <f t="shared" si="0"/>
        <v>#VALUE!</v>
      </c>
      <c r="AJ18" s="288"/>
    </row>
    <row r="19" spans="1:36" ht="22.9" customHeight="1" x14ac:dyDescent="0.4">
      <c r="A19" s="285">
        <v>5</v>
      </c>
      <c r="D19" s="288"/>
      <c r="E19" s="288"/>
      <c r="F19" s="288"/>
      <c r="G19" s="288"/>
      <c r="H19" s="288"/>
      <c r="I19" s="288"/>
      <c r="J19" s="288"/>
      <c r="K19" s="288"/>
      <c r="L19" s="288"/>
      <c r="M19" s="288"/>
      <c r="N19" s="288"/>
      <c r="O19" s="288"/>
      <c r="P19" s="288"/>
      <c r="Q19" s="288"/>
      <c r="R19" s="288"/>
      <c r="S19" s="288"/>
      <c r="T19" s="288"/>
      <c r="U19" s="288"/>
      <c r="V19" s="288"/>
      <c r="W19" s="288"/>
      <c r="X19" s="288"/>
      <c r="Y19" s="288"/>
      <c r="Z19" s="288"/>
      <c r="AA19" s="288"/>
      <c r="AB19" s="288"/>
      <c r="AC19" s="288"/>
      <c r="AD19" s="288"/>
      <c r="AE19" s="288"/>
      <c r="AF19" s="288"/>
      <c r="AH19" s="295" t="e">
        <f t="shared" si="0"/>
        <v>#VALUE!</v>
      </c>
      <c r="AI19" s="297" t="e">
        <f t="shared" si="0"/>
        <v>#VALUE!</v>
      </c>
      <c r="AJ19" s="288"/>
    </row>
    <row r="20" spans="1:36" ht="22.9" customHeight="1" x14ac:dyDescent="0.4">
      <c r="A20" s="285">
        <v>5</v>
      </c>
      <c r="D20" s="288"/>
      <c r="E20" s="288"/>
      <c r="F20" s="288"/>
      <c r="G20" s="288"/>
      <c r="H20" s="288"/>
      <c r="I20" s="288"/>
      <c r="J20" s="288"/>
      <c r="K20" s="288"/>
      <c r="L20" s="288"/>
      <c r="M20" s="288"/>
      <c r="N20" s="288"/>
      <c r="O20" s="288"/>
      <c r="P20" s="288"/>
      <c r="Q20" s="288"/>
      <c r="R20" s="288"/>
      <c r="S20" s="288"/>
      <c r="T20" s="288"/>
      <c r="U20" s="288"/>
      <c r="V20" s="288"/>
      <c r="W20" s="288"/>
      <c r="X20" s="288"/>
      <c r="Y20" s="288"/>
      <c r="Z20" s="288"/>
      <c r="AA20" s="288"/>
      <c r="AB20" s="288"/>
      <c r="AC20" s="288"/>
      <c r="AD20" s="288"/>
      <c r="AE20" s="288"/>
      <c r="AF20" s="288"/>
      <c r="AH20" s="295" t="e">
        <f t="shared" si="0"/>
        <v>#VALUE!</v>
      </c>
      <c r="AI20" s="294" t="e">
        <f t="shared" si="0"/>
        <v>#VALUE!</v>
      </c>
      <c r="AJ20" s="288"/>
    </row>
    <row r="21" spans="1:36" ht="22.9" customHeight="1" x14ac:dyDescent="0.4">
      <c r="A21" s="285">
        <v>5</v>
      </c>
      <c r="D21" s="288"/>
      <c r="E21" s="288"/>
      <c r="F21" s="288"/>
      <c r="G21" s="288"/>
      <c r="H21" s="288"/>
      <c r="I21" s="288"/>
      <c r="J21" s="288"/>
      <c r="K21" s="288"/>
      <c r="L21" s="288"/>
      <c r="M21" s="288"/>
      <c r="N21" s="288"/>
      <c r="O21" s="288"/>
      <c r="P21" s="288"/>
      <c r="Q21" s="288"/>
      <c r="R21" s="288"/>
      <c r="S21" s="288"/>
      <c r="T21" s="288"/>
      <c r="U21" s="288"/>
      <c r="V21" s="288"/>
      <c r="W21" s="288"/>
      <c r="X21" s="288"/>
      <c r="Y21" s="288"/>
      <c r="Z21" s="288"/>
      <c r="AA21" s="288"/>
      <c r="AB21" s="288"/>
      <c r="AC21" s="288"/>
      <c r="AD21" s="288"/>
      <c r="AE21" s="288"/>
      <c r="AF21" s="288"/>
      <c r="AH21" s="298" t="e">
        <f t="shared" si="0"/>
        <v>#VALUE!</v>
      </c>
      <c r="AI21" s="294" t="e">
        <f t="shared" si="0"/>
        <v>#VALUE!</v>
      </c>
      <c r="AJ21" s="288"/>
    </row>
    <row r="22" spans="1:36" ht="22.9" customHeight="1" x14ac:dyDescent="0.4">
      <c r="A22" s="285">
        <v>5</v>
      </c>
      <c r="D22" s="288"/>
      <c r="E22" s="288"/>
      <c r="F22" s="288"/>
      <c r="G22" s="288"/>
      <c r="H22" s="288"/>
      <c r="I22" s="288"/>
      <c r="J22" s="288"/>
      <c r="K22" s="288"/>
      <c r="L22" s="288"/>
      <c r="M22" s="288"/>
      <c r="N22" s="288"/>
      <c r="O22" s="288"/>
      <c r="P22" s="288"/>
      <c r="Q22" s="288"/>
      <c r="R22" s="288"/>
      <c r="S22" s="288"/>
      <c r="T22" s="288"/>
      <c r="U22" s="288"/>
      <c r="V22" s="288"/>
      <c r="W22" s="288"/>
      <c r="X22" s="288"/>
      <c r="Y22" s="288"/>
      <c r="Z22" s="288"/>
      <c r="AA22" s="288"/>
      <c r="AB22" s="288"/>
      <c r="AC22" s="288"/>
      <c r="AD22" s="288"/>
      <c r="AE22" s="288"/>
      <c r="AF22" s="288"/>
      <c r="AH22" s="293" t="e">
        <f t="shared" si="0"/>
        <v>#VALUE!</v>
      </c>
      <c r="AI22" s="294" t="e">
        <f t="shared" si="0"/>
        <v>#VALUE!</v>
      </c>
      <c r="AJ22" s="288"/>
    </row>
    <row r="23" spans="1:36" ht="22.9" customHeight="1" x14ac:dyDescent="0.4">
      <c r="A23" s="285">
        <v>5</v>
      </c>
      <c r="D23" s="288"/>
      <c r="E23" s="288"/>
      <c r="F23" s="288"/>
      <c r="G23" s="288"/>
      <c r="H23" s="288"/>
      <c r="I23" s="288"/>
      <c r="J23" s="288"/>
      <c r="K23" s="288"/>
      <c r="L23" s="288"/>
      <c r="M23" s="288"/>
      <c r="N23" s="288"/>
      <c r="O23" s="288"/>
      <c r="P23" s="288"/>
      <c r="Q23" s="288"/>
      <c r="R23" s="288"/>
      <c r="S23" s="288"/>
      <c r="T23" s="288"/>
      <c r="U23" s="288"/>
      <c r="V23" s="288"/>
      <c r="W23" s="288"/>
      <c r="X23" s="288"/>
      <c r="Y23" s="288"/>
      <c r="Z23" s="288"/>
      <c r="AA23" s="288"/>
      <c r="AB23" s="288"/>
      <c r="AC23" s="288"/>
      <c r="AD23" s="288"/>
      <c r="AE23" s="288"/>
      <c r="AF23" s="288"/>
      <c r="AH23" s="295" t="e">
        <f t="shared" si="0"/>
        <v>#VALUE!</v>
      </c>
      <c r="AI23" s="294" t="e">
        <f t="shared" si="0"/>
        <v>#VALUE!</v>
      </c>
      <c r="AJ23" s="288"/>
    </row>
    <row r="24" spans="1:36" ht="22.9" customHeight="1" x14ac:dyDescent="0.4">
      <c r="A24" s="285">
        <v>5</v>
      </c>
      <c r="D24" s="288"/>
      <c r="E24" s="288"/>
      <c r="F24" s="288"/>
      <c r="G24" s="288"/>
      <c r="H24" s="288"/>
      <c r="I24" s="288"/>
      <c r="J24" s="288"/>
      <c r="K24" s="288"/>
      <c r="L24" s="288"/>
      <c r="M24" s="288"/>
      <c r="N24" s="288"/>
      <c r="O24" s="288"/>
      <c r="P24" s="288"/>
      <c r="Q24" s="288"/>
      <c r="R24" s="288"/>
      <c r="S24" s="288"/>
      <c r="T24" s="288"/>
      <c r="U24" s="288"/>
      <c r="V24" s="288"/>
      <c r="W24" s="288"/>
      <c r="X24" s="288"/>
      <c r="Y24" s="288"/>
      <c r="Z24" s="288"/>
      <c r="AA24" s="288"/>
      <c r="AB24" s="288"/>
      <c r="AC24" s="288"/>
      <c r="AD24" s="288"/>
      <c r="AE24" s="288"/>
      <c r="AF24" s="288"/>
      <c r="AH24" s="295" t="e">
        <f t="shared" ref="AH24:AI36" si="1">AH23+1</f>
        <v>#VALUE!</v>
      </c>
      <c r="AI24" s="294" t="e">
        <f t="shared" si="1"/>
        <v>#VALUE!</v>
      </c>
      <c r="AJ24" s="288"/>
    </row>
    <row r="25" spans="1:36" ht="22.9" customHeight="1" x14ac:dyDescent="0.4">
      <c r="A25" s="285">
        <v>5</v>
      </c>
      <c r="D25" s="288"/>
      <c r="E25" s="288"/>
      <c r="F25" s="288"/>
      <c r="G25" s="288"/>
      <c r="H25" s="288"/>
      <c r="I25" s="288"/>
      <c r="J25" s="288"/>
      <c r="K25" s="288"/>
      <c r="L25" s="288"/>
      <c r="M25" s="288"/>
      <c r="N25" s="288"/>
      <c r="O25" s="288"/>
      <c r="P25" s="288"/>
      <c r="Q25" s="288"/>
      <c r="R25" s="288"/>
      <c r="S25" s="288"/>
      <c r="T25" s="288"/>
      <c r="U25" s="288"/>
      <c r="V25" s="288"/>
      <c r="W25" s="288"/>
      <c r="X25" s="288"/>
      <c r="Y25" s="288"/>
      <c r="Z25" s="288"/>
      <c r="AA25" s="288"/>
      <c r="AB25" s="288"/>
      <c r="AC25" s="288"/>
      <c r="AD25" s="288"/>
      <c r="AE25" s="288"/>
      <c r="AF25" s="288"/>
      <c r="AH25" s="293" t="e">
        <f t="shared" si="1"/>
        <v>#VALUE!</v>
      </c>
      <c r="AI25" s="296" t="e">
        <f t="shared" si="1"/>
        <v>#VALUE!</v>
      </c>
      <c r="AJ25" s="288"/>
    </row>
    <row r="26" spans="1:36" ht="22.9" customHeight="1" x14ac:dyDescent="0.4">
      <c r="A26" s="285">
        <v>5</v>
      </c>
      <c r="D26" s="288"/>
      <c r="E26" s="288"/>
      <c r="F26" s="288"/>
      <c r="G26" s="288"/>
      <c r="H26" s="288"/>
      <c r="I26" s="288"/>
      <c r="J26" s="288"/>
      <c r="K26" s="288"/>
      <c r="L26" s="288"/>
      <c r="M26" s="288"/>
      <c r="N26" s="288"/>
      <c r="O26" s="288"/>
      <c r="P26" s="288"/>
      <c r="Q26" s="288"/>
      <c r="R26" s="288"/>
      <c r="S26" s="288"/>
      <c r="T26" s="288"/>
      <c r="U26" s="288"/>
      <c r="V26" s="288"/>
      <c r="W26" s="288"/>
      <c r="X26" s="288"/>
      <c r="Y26" s="288"/>
      <c r="Z26" s="288"/>
      <c r="AA26" s="288"/>
      <c r="AB26" s="288"/>
      <c r="AC26" s="288"/>
      <c r="AD26" s="288"/>
      <c r="AE26" s="288"/>
      <c r="AF26" s="288"/>
      <c r="AH26" s="295" t="e">
        <f t="shared" si="1"/>
        <v>#VALUE!</v>
      </c>
      <c r="AI26" s="297" t="e">
        <f t="shared" si="1"/>
        <v>#VALUE!</v>
      </c>
      <c r="AJ26" s="288"/>
    </row>
    <row r="27" spans="1:36" ht="22.9" customHeight="1" x14ac:dyDescent="0.4">
      <c r="A27" s="285">
        <v>5</v>
      </c>
      <c r="D27" s="288"/>
      <c r="E27" s="288"/>
      <c r="F27" s="288"/>
      <c r="G27" s="288"/>
      <c r="H27" s="288"/>
      <c r="I27" s="288"/>
      <c r="J27" s="288"/>
      <c r="K27" s="288"/>
      <c r="L27" s="288"/>
      <c r="M27" s="288"/>
      <c r="N27" s="288"/>
      <c r="O27" s="288"/>
      <c r="P27" s="288"/>
      <c r="Q27" s="288"/>
      <c r="R27" s="288"/>
      <c r="S27" s="288"/>
      <c r="T27" s="288"/>
      <c r="U27" s="288"/>
      <c r="V27" s="288"/>
      <c r="W27" s="288"/>
      <c r="X27" s="288"/>
      <c r="Y27" s="288"/>
      <c r="Z27" s="288"/>
      <c r="AA27" s="288"/>
      <c r="AB27" s="288"/>
      <c r="AC27" s="288"/>
      <c r="AD27" s="288"/>
      <c r="AE27" s="288"/>
      <c r="AF27" s="288"/>
      <c r="AH27" s="295" t="e">
        <f t="shared" si="1"/>
        <v>#VALUE!</v>
      </c>
      <c r="AI27" s="294" t="e">
        <f t="shared" si="1"/>
        <v>#VALUE!</v>
      </c>
      <c r="AJ27" s="288"/>
    </row>
    <row r="28" spans="1:36" ht="22.9" customHeight="1" x14ac:dyDescent="0.4">
      <c r="A28" s="285">
        <v>5</v>
      </c>
      <c r="D28" s="288"/>
      <c r="E28" s="288"/>
      <c r="F28" s="288"/>
      <c r="G28" s="288"/>
      <c r="H28" s="288"/>
      <c r="I28" s="288"/>
      <c r="J28" s="288"/>
      <c r="K28" s="288"/>
      <c r="L28" s="288"/>
      <c r="M28" s="288"/>
      <c r="N28" s="288"/>
      <c r="O28" s="288"/>
      <c r="P28" s="288"/>
      <c r="Q28" s="288"/>
      <c r="R28" s="288"/>
      <c r="S28" s="288"/>
      <c r="T28" s="288"/>
      <c r="U28" s="288"/>
      <c r="V28" s="288"/>
      <c r="W28" s="288"/>
      <c r="X28" s="288"/>
      <c r="Y28" s="288"/>
      <c r="Z28" s="288"/>
      <c r="AA28" s="288"/>
      <c r="AB28" s="288"/>
      <c r="AC28" s="288"/>
      <c r="AD28" s="288"/>
      <c r="AE28" s="288"/>
      <c r="AF28" s="288"/>
      <c r="AH28" s="298" t="e">
        <f t="shared" si="1"/>
        <v>#VALUE!</v>
      </c>
      <c r="AI28" s="294" t="e">
        <f t="shared" si="1"/>
        <v>#VALUE!</v>
      </c>
      <c r="AJ28" s="288"/>
    </row>
    <row r="29" spans="1:36" ht="22.9" customHeight="1" x14ac:dyDescent="0.4">
      <c r="A29" s="285">
        <v>5</v>
      </c>
      <c r="D29" s="288"/>
      <c r="E29" s="288"/>
      <c r="F29" s="288"/>
      <c r="G29" s="288"/>
      <c r="H29" s="288"/>
      <c r="I29" s="288"/>
      <c r="J29" s="288"/>
      <c r="K29" s="288"/>
      <c r="L29" s="288"/>
      <c r="M29" s="288"/>
      <c r="N29" s="288"/>
      <c r="O29" s="288"/>
      <c r="P29" s="288"/>
      <c r="Q29" s="288"/>
      <c r="R29" s="288"/>
      <c r="S29" s="288"/>
      <c r="T29" s="288"/>
      <c r="U29" s="288"/>
      <c r="V29" s="288"/>
      <c r="W29" s="288"/>
      <c r="X29" s="288"/>
      <c r="Y29" s="288"/>
      <c r="Z29" s="288"/>
      <c r="AA29" s="288"/>
      <c r="AB29" s="288"/>
      <c r="AC29" s="288"/>
      <c r="AD29" s="288"/>
      <c r="AE29" s="288"/>
      <c r="AF29" s="288"/>
      <c r="AH29" s="293" t="e">
        <f t="shared" si="1"/>
        <v>#VALUE!</v>
      </c>
      <c r="AI29" s="294" t="e">
        <f t="shared" si="1"/>
        <v>#VALUE!</v>
      </c>
      <c r="AJ29" s="288"/>
    </row>
    <row r="30" spans="1:36" ht="22.9" customHeight="1" x14ac:dyDescent="0.4">
      <c r="A30" s="285">
        <v>5</v>
      </c>
      <c r="D30" s="288"/>
      <c r="E30" s="288"/>
      <c r="F30" s="288"/>
      <c r="G30" s="288"/>
      <c r="H30" s="288"/>
      <c r="I30" s="288"/>
      <c r="J30" s="288"/>
      <c r="K30" s="288"/>
      <c r="L30" s="288"/>
      <c r="M30" s="288"/>
      <c r="N30" s="288"/>
      <c r="O30" s="288"/>
      <c r="P30" s="288"/>
      <c r="Q30" s="288"/>
      <c r="R30" s="288"/>
      <c r="S30" s="288"/>
      <c r="T30" s="288"/>
      <c r="U30" s="288"/>
      <c r="V30" s="288"/>
      <c r="W30" s="288"/>
      <c r="X30" s="288"/>
      <c r="Y30" s="288"/>
      <c r="Z30" s="288"/>
      <c r="AA30" s="288"/>
      <c r="AB30" s="288"/>
      <c r="AC30" s="288"/>
      <c r="AD30" s="288"/>
      <c r="AE30" s="288"/>
      <c r="AF30" s="288"/>
      <c r="AH30" s="295" t="e">
        <f t="shared" si="1"/>
        <v>#VALUE!</v>
      </c>
      <c r="AI30" s="294" t="e">
        <f t="shared" si="1"/>
        <v>#VALUE!</v>
      </c>
      <c r="AJ30" s="288"/>
    </row>
    <row r="31" spans="1:36" ht="22.9" customHeight="1" x14ac:dyDescent="0.4">
      <c r="A31" s="285">
        <v>5</v>
      </c>
      <c r="D31" s="288"/>
      <c r="E31" s="288"/>
      <c r="F31" s="288"/>
      <c r="G31" s="288"/>
      <c r="H31" s="288"/>
      <c r="I31" s="288"/>
      <c r="J31" s="288"/>
      <c r="K31" s="288"/>
      <c r="L31" s="288"/>
      <c r="M31" s="288"/>
      <c r="N31" s="288"/>
      <c r="O31" s="288"/>
      <c r="P31" s="288"/>
      <c r="Q31" s="288"/>
      <c r="R31" s="288"/>
      <c r="S31" s="288"/>
      <c r="T31" s="288"/>
      <c r="U31" s="288"/>
      <c r="V31" s="288"/>
      <c r="W31" s="288"/>
      <c r="X31" s="288"/>
      <c r="Y31" s="288"/>
      <c r="Z31" s="288"/>
      <c r="AA31" s="288"/>
      <c r="AB31" s="288"/>
      <c r="AC31" s="288"/>
      <c r="AD31" s="288"/>
      <c r="AE31" s="288"/>
      <c r="AF31" s="288"/>
      <c r="AH31" s="295" t="e">
        <f t="shared" si="1"/>
        <v>#VALUE!</v>
      </c>
      <c r="AI31" s="294" t="e">
        <f t="shared" si="1"/>
        <v>#VALUE!</v>
      </c>
      <c r="AJ31" s="288"/>
    </row>
    <row r="32" spans="1:36" ht="22.9" customHeight="1" x14ac:dyDescent="0.4">
      <c r="A32" s="285">
        <v>5</v>
      </c>
      <c r="D32" s="288"/>
      <c r="E32" s="288"/>
      <c r="F32" s="288"/>
      <c r="G32" s="288"/>
      <c r="H32" s="288"/>
      <c r="I32" s="288"/>
      <c r="J32" s="288"/>
      <c r="K32" s="288"/>
      <c r="L32" s="288"/>
      <c r="M32" s="288"/>
      <c r="N32" s="288"/>
      <c r="O32" s="288"/>
      <c r="P32" s="288"/>
      <c r="Q32" s="288"/>
      <c r="R32" s="288"/>
      <c r="S32" s="288"/>
      <c r="T32" s="288"/>
      <c r="U32" s="288"/>
      <c r="V32" s="288"/>
      <c r="W32" s="288"/>
      <c r="X32" s="288"/>
      <c r="Y32" s="288"/>
      <c r="Z32" s="288"/>
      <c r="AA32" s="288"/>
      <c r="AB32" s="288"/>
      <c r="AC32" s="288"/>
      <c r="AD32" s="288"/>
      <c r="AE32" s="288"/>
      <c r="AF32" s="288"/>
      <c r="AH32" s="295" t="e">
        <f t="shared" si="1"/>
        <v>#VALUE!</v>
      </c>
      <c r="AI32" s="296" t="e">
        <f t="shared" si="1"/>
        <v>#VALUE!</v>
      </c>
      <c r="AJ32" s="288"/>
    </row>
    <row r="33" spans="1:36" ht="22.9" customHeight="1" x14ac:dyDescent="0.4">
      <c r="A33" s="285">
        <v>5</v>
      </c>
      <c r="D33" s="288"/>
      <c r="E33" s="288"/>
      <c r="F33" s="288"/>
      <c r="G33" s="288"/>
      <c r="H33" s="288"/>
      <c r="I33" s="288"/>
      <c r="J33" s="288"/>
      <c r="K33" s="288"/>
      <c r="L33" s="288"/>
      <c r="M33" s="288"/>
      <c r="N33" s="288"/>
      <c r="O33" s="288"/>
      <c r="P33" s="288"/>
      <c r="Q33" s="288"/>
      <c r="R33" s="288"/>
      <c r="S33" s="288"/>
      <c r="T33" s="288"/>
      <c r="U33" s="288"/>
      <c r="V33" s="288"/>
      <c r="W33" s="288"/>
      <c r="X33" s="288"/>
      <c r="Y33" s="288"/>
      <c r="Z33" s="288"/>
      <c r="AA33" s="288"/>
      <c r="AB33" s="288"/>
      <c r="AC33" s="288"/>
      <c r="AD33" s="288"/>
      <c r="AE33" s="288"/>
      <c r="AF33" s="288"/>
      <c r="AH33" s="295" t="e">
        <f t="shared" si="1"/>
        <v>#VALUE!</v>
      </c>
      <c r="AI33" s="297" t="e">
        <f t="shared" si="1"/>
        <v>#VALUE!</v>
      </c>
      <c r="AJ33" s="288"/>
    </row>
    <row r="34" spans="1:36" ht="22.9" customHeight="1" x14ac:dyDescent="0.4">
      <c r="A34" s="285">
        <v>5</v>
      </c>
      <c r="D34" s="288"/>
      <c r="E34" s="288"/>
      <c r="F34" s="288"/>
      <c r="G34" s="288"/>
      <c r="H34" s="288"/>
      <c r="I34" s="288"/>
      <c r="J34" s="288"/>
      <c r="K34" s="288"/>
      <c r="L34" s="288"/>
      <c r="M34" s="288"/>
      <c r="N34" s="288"/>
      <c r="O34" s="288"/>
      <c r="P34" s="288"/>
      <c r="Q34" s="288"/>
      <c r="R34" s="288"/>
      <c r="S34" s="288"/>
      <c r="T34" s="288"/>
      <c r="U34" s="288"/>
      <c r="V34" s="288"/>
      <c r="W34" s="288"/>
      <c r="X34" s="288"/>
      <c r="Y34" s="288"/>
      <c r="Z34" s="288"/>
      <c r="AA34" s="288"/>
      <c r="AB34" s="288"/>
      <c r="AC34" s="288"/>
      <c r="AD34" s="288"/>
      <c r="AE34" s="288"/>
      <c r="AF34" s="288"/>
      <c r="AH34" s="295" t="e">
        <f t="shared" si="1"/>
        <v>#VALUE!</v>
      </c>
      <c r="AI34" s="297" t="e">
        <f t="shared" si="1"/>
        <v>#VALUE!</v>
      </c>
      <c r="AJ34" s="288"/>
    </row>
    <row r="35" spans="1:36" ht="22.9" customHeight="1" x14ac:dyDescent="0.4">
      <c r="A35" s="285">
        <v>5</v>
      </c>
      <c r="D35" s="288"/>
      <c r="E35" s="288"/>
      <c r="F35" s="288"/>
      <c r="G35" s="288"/>
      <c r="H35" s="288"/>
      <c r="I35" s="288"/>
      <c r="J35" s="288"/>
      <c r="K35" s="288"/>
      <c r="L35" s="288"/>
      <c r="M35" s="288"/>
      <c r="N35" s="288"/>
      <c r="O35" s="288"/>
      <c r="P35" s="288"/>
      <c r="Q35" s="288"/>
      <c r="R35" s="288"/>
      <c r="S35" s="288"/>
      <c r="T35" s="288"/>
      <c r="U35" s="288"/>
      <c r="V35" s="288"/>
      <c r="W35" s="288"/>
      <c r="X35" s="288"/>
      <c r="Y35" s="288"/>
      <c r="Z35" s="288"/>
      <c r="AA35" s="288"/>
      <c r="AB35" s="288"/>
      <c r="AC35" s="288"/>
      <c r="AD35" s="288"/>
      <c r="AE35" s="288"/>
      <c r="AF35" s="288"/>
      <c r="AH35" s="298" t="e">
        <f t="shared" si="1"/>
        <v>#VALUE!</v>
      </c>
      <c r="AI35" s="294" t="e">
        <f t="shared" si="1"/>
        <v>#VALUE!</v>
      </c>
      <c r="AJ35" s="288"/>
    </row>
    <row r="36" spans="1:36" ht="22.9" customHeight="1" x14ac:dyDescent="0.4">
      <c r="A36" s="285">
        <v>5</v>
      </c>
      <c r="D36" s="288"/>
      <c r="E36" s="288"/>
      <c r="F36" s="288"/>
      <c r="G36" s="288"/>
      <c r="H36" s="288"/>
      <c r="I36" s="288"/>
      <c r="J36" s="288"/>
      <c r="K36" s="288"/>
      <c r="L36" s="288"/>
      <c r="M36" s="288"/>
      <c r="N36" s="288"/>
      <c r="O36" s="288"/>
      <c r="P36" s="288"/>
      <c r="Q36" s="288"/>
      <c r="R36" s="288"/>
      <c r="S36" s="288"/>
      <c r="T36" s="288"/>
      <c r="U36" s="288"/>
      <c r="V36" s="288"/>
      <c r="W36" s="288"/>
      <c r="X36" s="288"/>
      <c r="Y36" s="288"/>
      <c r="Z36" s="288"/>
      <c r="AA36" s="288"/>
      <c r="AB36" s="288"/>
      <c r="AC36" s="288"/>
      <c r="AD36" s="288"/>
      <c r="AE36" s="288"/>
      <c r="AF36" s="288"/>
      <c r="AH36" s="293" t="e">
        <f t="shared" si="1"/>
        <v>#VALUE!</v>
      </c>
      <c r="AI36" s="299" t="e">
        <f t="shared" si="1"/>
        <v>#VALUE!</v>
      </c>
      <c r="AJ36" s="288"/>
    </row>
    <row r="37" spans="1:36" ht="22.9" customHeight="1" x14ac:dyDescent="0.4">
      <c r="A37" s="285">
        <v>5</v>
      </c>
      <c r="D37" s="288"/>
      <c r="E37" s="288"/>
      <c r="F37" s="288"/>
      <c r="G37" s="288"/>
      <c r="H37" s="288"/>
      <c r="I37" s="288"/>
      <c r="J37" s="288"/>
      <c r="K37" s="288"/>
      <c r="L37" s="288"/>
      <c r="M37" s="288"/>
      <c r="N37" s="288"/>
      <c r="O37" s="288"/>
      <c r="P37" s="288"/>
      <c r="Q37" s="288"/>
      <c r="R37" s="288"/>
      <c r="S37" s="288"/>
      <c r="T37" s="288"/>
      <c r="U37" s="288"/>
      <c r="V37" s="288"/>
      <c r="W37" s="288"/>
      <c r="X37" s="288"/>
      <c r="Y37" s="288"/>
      <c r="Z37" s="288"/>
      <c r="AA37" s="288"/>
      <c r="AB37" s="288"/>
      <c r="AC37" s="288"/>
      <c r="AD37" s="288"/>
      <c r="AE37" s="288"/>
      <c r="AF37" s="288"/>
      <c r="AI37" s="288"/>
      <c r="AJ37" s="288"/>
    </row>
    <row r="38" spans="1:36" ht="22.9" customHeight="1" x14ac:dyDescent="0.4">
      <c r="A38" s="285">
        <v>5</v>
      </c>
      <c r="D38" s="288"/>
      <c r="E38" s="288"/>
      <c r="F38" s="288"/>
      <c r="G38" s="288"/>
      <c r="H38" s="288"/>
      <c r="I38" s="288"/>
      <c r="J38" s="288"/>
      <c r="K38" s="288"/>
      <c r="L38" s="288"/>
      <c r="M38" s="288"/>
      <c r="N38" s="288"/>
      <c r="O38" s="288"/>
      <c r="P38" s="288"/>
      <c r="Q38" s="288"/>
      <c r="R38" s="288"/>
      <c r="S38" s="288"/>
      <c r="T38" s="288"/>
      <c r="U38" s="288"/>
      <c r="V38" s="288"/>
      <c r="W38" s="288"/>
      <c r="X38" s="288"/>
      <c r="Y38" s="288"/>
      <c r="Z38" s="288"/>
      <c r="AA38" s="288"/>
      <c r="AB38" s="288"/>
      <c r="AC38" s="288"/>
      <c r="AD38" s="288"/>
      <c r="AE38" s="288"/>
      <c r="AF38" s="288"/>
    </row>
    <row r="39" spans="1:36" ht="35.1" customHeight="1" x14ac:dyDescent="0.15">
      <c r="A39" s="285">
        <v>6</v>
      </c>
      <c r="C39" s="287"/>
      <c r="D39" s="300"/>
      <c r="E39" s="300"/>
      <c r="F39" s="300"/>
      <c r="G39" s="300"/>
      <c r="H39" s="300"/>
      <c r="I39" s="300"/>
      <c r="J39" s="300"/>
      <c r="K39" s="300"/>
      <c r="L39" s="300"/>
      <c r="M39" s="300"/>
      <c r="N39" s="288"/>
      <c r="O39" s="288"/>
      <c r="P39" s="288"/>
      <c r="Q39" s="288"/>
      <c r="R39" s="288"/>
      <c r="S39" s="288"/>
      <c r="T39" s="288"/>
      <c r="U39" s="288"/>
      <c r="V39" s="288"/>
      <c r="W39" s="288"/>
      <c r="X39" s="288"/>
      <c r="Y39" s="288"/>
      <c r="Z39" s="288"/>
      <c r="AA39" s="288"/>
      <c r="AB39" s="288"/>
      <c r="AC39" s="288"/>
      <c r="AD39" s="288"/>
      <c r="AE39" s="288"/>
      <c r="AF39" s="288"/>
      <c r="AG39" s="288"/>
      <c r="AH39" s="301"/>
      <c r="AI39" s="301"/>
      <c r="AJ39" s="288"/>
    </row>
    <row r="40" spans="1:36" ht="35.1" customHeight="1" x14ac:dyDescent="0.4">
      <c r="A40" s="285">
        <v>6</v>
      </c>
      <c r="C40" s="287"/>
      <c r="D40" s="300"/>
      <c r="E40" s="300"/>
      <c r="F40" s="300"/>
      <c r="G40" s="300"/>
      <c r="H40" s="300"/>
      <c r="I40" s="300"/>
      <c r="J40" s="300"/>
      <c r="K40" s="300"/>
      <c r="L40" s="300"/>
      <c r="M40" s="300"/>
      <c r="N40" s="288"/>
      <c r="O40" s="288"/>
      <c r="P40" s="288"/>
      <c r="Q40" s="288"/>
      <c r="R40" s="288"/>
      <c r="S40" s="288"/>
      <c r="T40" s="288"/>
      <c r="U40" s="288"/>
      <c r="V40" s="288"/>
      <c r="W40" s="288"/>
      <c r="X40" s="288"/>
      <c r="Y40" s="288"/>
      <c r="Z40" s="288"/>
      <c r="AA40" s="288"/>
      <c r="AB40" s="288"/>
      <c r="AC40" s="288"/>
      <c r="AD40" s="288"/>
      <c r="AE40" s="288"/>
      <c r="AG40" s="288"/>
      <c r="AH40" s="288"/>
      <c r="AI40" s="288"/>
      <c r="AJ40" s="288"/>
    </row>
    <row r="41" spans="1:36" ht="39" customHeight="1" x14ac:dyDescent="0.15">
      <c r="A41" s="285">
        <v>8</v>
      </c>
      <c r="D41" s="288"/>
      <c r="E41" s="302" t="s">
        <v>190</v>
      </c>
      <c r="F41" s="302"/>
      <c r="G41" s="302"/>
      <c r="H41" s="302"/>
      <c r="I41" s="302"/>
      <c r="J41" s="302"/>
      <c r="K41" s="302"/>
      <c r="L41" s="302"/>
      <c r="M41" s="302"/>
      <c r="N41" s="302"/>
      <c r="O41" s="302"/>
      <c r="P41" s="302"/>
      <c r="Q41" s="302"/>
      <c r="R41" s="302"/>
      <c r="S41" s="302"/>
      <c r="T41" s="302"/>
      <c r="U41" s="302"/>
      <c r="V41" s="302"/>
      <c r="W41" s="302"/>
      <c r="X41" s="302"/>
      <c r="Y41" s="302"/>
      <c r="Z41" s="302"/>
      <c r="AA41" s="302"/>
      <c r="AB41" s="302"/>
      <c r="AC41" s="302"/>
      <c r="AD41" s="302"/>
      <c r="AE41" s="302"/>
      <c r="AJ41" s="303"/>
    </row>
    <row r="42" spans="1:36" ht="20.65" customHeight="1" x14ac:dyDescent="0.15">
      <c r="A42" s="285">
        <v>9</v>
      </c>
      <c r="D42" s="288"/>
      <c r="E42" s="288"/>
      <c r="F42" s="288"/>
      <c r="G42" s="288"/>
      <c r="H42" s="288"/>
      <c r="I42" s="288"/>
      <c r="J42" s="288"/>
      <c r="K42" s="288"/>
      <c r="L42" s="288"/>
      <c r="M42" s="288"/>
      <c r="N42" s="288"/>
      <c r="O42" s="288"/>
      <c r="P42" s="288"/>
      <c r="Q42" s="288"/>
      <c r="R42" s="288"/>
      <c r="S42" s="288"/>
      <c r="T42" s="288"/>
      <c r="U42" s="288"/>
      <c r="V42" s="288"/>
      <c r="W42" s="288"/>
      <c r="X42" s="288"/>
      <c r="Y42" s="288"/>
      <c r="Z42" s="288"/>
      <c r="AA42" s="288"/>
      <c r="AB42" s="288"/>
      <c r="AC42" s="288"/>
      <c r="AD42" s="288"/>
      <c r="AE42" s="288"/>
      <c r="AF42" s="288"/>
      <c r="AG42" s="288"/>
      <c r="AH42" s="288"/>
      <c r="AI42" s="288"/>
      <c r="AJ42" s="303"/>
    </row>
    <row r="43" spans="1:36" ht="33" customHeight="1" x14ac:dyDescent="0.15">
      <c r="A43" s="285">
        <v>10</v>
      </c>
      <c r="D43" s="288"/>
      <c r="E43" s="304" t="s">
        <v>293</v>
      </c>
      <c r="F43" s="304"/>
      <c r="G43" s="304"/>
      <c r="H43" s="304"/>
      <c r="I43" s="304"/>
      <c r="J43" s="304"/>
      <c r="K43" s="304"/>
      <c r="L43" s="304"/>
      <c r="M43" s="305"/>
      <c r="N43" s="306" t="s">
        <v>175</v>
      </c>
      <c r="O43" s="306"/>
      <c r="P43" s="307"/>
      <c r="Q43" s="308" t="s">
        <v>238</v>
      </c>
      <c r="R43" s="309"/>
      <c r="S43" s="310"/>
      <c r="T43" s="311" t="s">
        <v>239</v>
      </c>
      <c r="U43" s="312"/>
      <c r="V43" s="313"/>
      <c r="W43" s="314" t="s">
        <v>240</v>
      </c>
      <c r="X43" s="315"/>
      <c r="Y43" s="316"/>
      <c r="Z43" s="317" t="s">
        <v>241</v>
      </c>
      <c r="AA43" s="318"/>
      <c r="AB43" s="319"/>
      <c r="AC43" s="320" t="s">
        <v>242</v>
      </c>
      <c r="AD43" s="321"/>
      <c r="AE43" s="322"/>
      <c r="AF43" s="323" t="s">
        <v>243</v>
      </c>
      <c r="AG43" s="324"/>
      <c r="AH43" s="324"/>
      <c r="AI43" s="288"/>
      <c r="AJ43" s="325"/>
    </row>
    <row r="44" spans="1:36" ht="33.4" customHeight="1" x14ac:dyDescent="0.15">
      <c r="A44" s="285">
        <v>11</v>
      </c>
      <c r="D44" s="288"/>
      <c r="E44" s="304"/>
      <c r="F44" s="304"/>
      <c r="G44" s="304"/>
      <c r="H44" s="304"/>
      <c r="I44" s="304"/>
      <c r="J44" s="304"/>
      <c r="K44" s="304"/>
      <c r="L44" s="304"/>
      <c r="M44" s="305"/>
      <c r="N44" s="353" t="s">
        <v>297</v>
      </c>
      <c r="O44" s="340"/>
      <c r="P44" s="341"/>
      <c r="Q44" s="339" t="e">
        <f t="shared" ref="Q44:Q49" si="2">N44+1</f>
        <v>#VALUE!</v>
      </c>
      <c r="R44" s="340"/>
      <c r="S44" s="341"/>
      <c r="T44" s="339" t="e">
        <f t="shared" ref="T44:T49" si="3">Q44+1</f>
        <v>#VALUE!</v>
      </c>
      <c r="U44" s="340"/>
      <c r="V44" s="341"/>
      <c r="W44" s="339" t="e">
        <f t="shared" ref="W44:W49" si="4">T44+1</f>
        <v>#VALUE!</v>
      </c>
      <c r="X44" s="340"/>
      <c r="Y44" s="341"/>
      <c r="Z44" s="329" t="e">
        <f t="shared" ref="Z44:Z49" si="5">W44+1</f>
        <v>#VALUE!</v>
      </c>
      <c r="AA44" s="330"/>
      <c r="AB44" s="331"/>
      <c r="AC44" s="332" t="e">
        <f t="shared" ref="AC44:AC49" si="6">Z44+1</f>
        <v>#VALUE!</v>
      </c>
      <c r="AD44" s="333"/>
      <c r="AE44" s="334"/>
      <c r="AF44" s="335" t="e">
        <f t="shared" ref="AF44:AF49" si="7">AC44+1</f>
        <v>#VALUE!</v>
      </c>
      <c r="AG44" s="327"/>
      <c r="AH44" s="327"/>
      <c r="AI44" s="288"/>
      <c r="AJ44" s="325"/>
    </row>
    <row r="45" spans="1:36" ht="33.4" customHeight="1" x14ac:dyDescent="0.15">
      <c r="A45" s="285">
        <v>11</v>
      </c>
      <c r="D45" s="288"/>
      <c r="E45" s="304"/>
      <c r="F45" s="304"/>
      <c r="G45" s="304"/>
      <c r="H45" s="304"/>
      <c r="I45" s="304"/>
      <c r="J45" s="304"/>
      <c r="K45" s="304"/>
      <c r="L45" s="304"/>
      <c r="M45" s="336" t="s">
        <v>245</v>
      </c>
      <c r="N45" s="337" t="e">
        <f>AF44+1</f>
        <v>#VALUE!</v>
      </c>
      <c r="O45" s="330"/>
      <c r="P45" s="331"/>
      <c r="Q45" s="329" t="e">
        <f t="shared" si="2"/>
        <v>#VALUE!</v>
      </c>
      <c r="R45" s="330"/>
      <c r="S45" s="331"/>
      <c r="T45" s="329" t="e">
        <f t="shared" si="3"/>
        <v>#VALUE!</v>
      </c>
      <c r="U45" s="330"/>
      <c r="V45" s="331"/>
      <c r="W45" s="329" t="e">
        <f t="shared" si="4"/>
        <v>#VALUE!</v>
      </c>
      <c r="X45" s="330"/>
      <c r="Y45" s="331"/>
      <c r="Z45" s="329" t="e">
        <f t="shared" si="5"/>
        <v>#VALUE!</v>
      </c>
      <c r="AA45" s="330"/>
      <c r="AB45" s="331"/>
      <c r="AC45" s="332" t="e">
        <f t="shared" si="6"/>
        <v>#VALUE!</v>
      </c>
      <c r="AD45" s="333"/>
      <c r="AE45" s="334"/>
      <c r="AF45" s="335" t="e">
        <f t="shared" si="7"/>
        <v>#VALUE!</v>
      </c>
      <c r="AG45" s="327"/>
      <c r="AH45" s="327"/>
      <c r="AI45" s="288"/>
      <c r="AJ45" s="325"/>
    </row>
    <row r="46" spans="1:36" ht="33.4" customHeight="1" x14ac:dyDescent="0.15">
      <c r="A46" s="285">
        <v>11</v>
      </c>
      <c r="D46" s="288"/>
      <c r="E46" s="304"/>
      <c r="F46" s="304"/>
      <c r="G46" s="304"/>
      <c r="H46" s="304"/>
      <c r="I46" s="304"/>
      <c r="J46" s="304"/>
      <c r="K46" s="304"/>
      <c r="L46" s="304"/>
      <c r="M46" s="305"/>
      <c r="N46" s="337" t="e">
        <f>AF45+1</f>
        <v>#VALUE!</v>
      </c>
      <c r="O46" s="330"/>
      <c r="P46" s="331"/>
      <c r="Q46" s="329" t="e">
        <f t="shared" si="2"/>
        <v>#VALUE!</v>
      </c>
      <c r="R46" s="330"/>
      <c r="S46" s="331"/>
      <c r="T46" s="329" t="e">
        <f t="shared" si="3"/>
        <v>#VALUE!</v>
      </c>
      <c r="U46" s="330"/>
      <c r="V46" s="331"/>
      <c r="W46" s="329" t="e">
        <f t="shared" si="4"/>
        <v>#VALUE!</v>
      </c>
      <c r="X46" s="330"/>
      <c r="Y46" s="331"/>
      <c r="Z46" s="329" t="e">
        <f t="shared" si="5"/>
        <v>#VALUE!</v>
      </c>
      <c r="AA46" s="330"/>
      <c r="AB46" s="331"/>
      <c r="AC46" s="332" t="e">
        <f t="shared" si="6"/>
        <v>#VALUE!</v>
      </c>
      <c r="AD46" s="333"/>
      <c r="AE46" s="334"/>
      <c r="AF46" s="335" t="e">
        <f t="shared" si="7"/>
        <v>#VALUE!</v>
      </c>
      <c r="AG46" s="327"/>
      <c r="AH46" s="327"/>
      <c r="AI46" s="288"/>
      <c r="AJ46" s="325"/>
    </row>
    <row r="47" spans="1:36" ht="33.4" customHeight="1" x14ac:dyDescent="0.15">
      <c r="A47" s="285">
        <v>11</v>
      </c>
      <c r="D47" s="288"/>
      <c r="E47" s="338" t="s">
        <v>294</v>
      </c>
      <c r="F47" s="338"/>
      <c r="G47" s="338"/>
      <c r="H47" s="338"/>
      <c r="I47" s="338"/>
      <c r="J47" s="338"/>
      <c r="K47" s="338"/>
      <c r="L47" s="338"/>
      <c r="M47" s="305"/>
      <c r="N47" s="337" t="e">
        <f>AF46+1</f>
        <v>#VALUE!</v>
      </c>
      <c r="O47" s="330"/>
      <c r="P47" s="331"/>
      <c r="Q47" s="329" t="e">
        <f t="shared" si="2"/>
        <v>#VALUE!</v>
      </c>
      <c r="R47" s="330"/>
      <c r="S47" s="331"/>
      <c r="T47" s="335" t="e">
        <f t="shared" si="3"/>
        <v>#VALUE!</v>
      </c>
      <c r="U47" s="327" t="s">
        <v>295</v>
      </c>
      <c r="V47" s="328"/>
      <c r="W47" s="329" t="e">
        <f t="shared" si="4"/>
        <v>#VALUE!</v>
      </c>
      <c r="X47" s="330"/>
      <c r="Y47" s="331"/>
      <c r="Z47" s="329" t="e">
        <f t="shared" si="5"/>
        <v>#VALUE!</v>
      </c>
      <c r="AA47" s="330"/>
      <c r="AB47" s="331"/>
      <c r="AC47" s="332" t="e">
        <f t="shared" si="6"/>
        <v>#VALUE!</v>
      </c>
      <c r="AD47" s="333"/>
      <c r="AE47" s="334"/>
      <c r="AF47" s="335" t="e">
        <f t="shared" si="7"/>
        <v>#VALUE!</v>
      </c>
      <c r="AG47" s="327"/>
      <c r="AH47" s="327"/>
      <c r="AI47" s="288"/>
      <c r="AJ47" s="325"/>
    </row>
    <row r="48" spans="1:36" ht="33.4" customHeight="1" x14ac:dyDescent="0.15">
      <c r="A48" s="285">
        <v>11</v>
      </c>
      <c r="D48" s="288"/>
      <c r="E48" s="338"/>
      <c r="F48" s="338"/>
      <c r="G48" s="338"/>
      <c r="H48" s="338"/>
      <c r="I48" s="338"/>
      <c r="J48" s="338"/>
      <c r="K48" s="338"/>
      <c r="L48" s="338"/>
      <c r="M48" s="305"/>
      <c r="N48" s="337" t="e">
        <f>AF47+1</f>
        <v>#VALUE!</v>
      </c>
      <c r="O48" s="330"/>
      <c r="P48" s="331"/>
      <c r="Q48" s="329" t="e">
        <f t="shared" si="2"/>
        <v>#VALUE!</v>
      </c>
      <c r="R48" s="330"/>
      <c r="S48" s="331"/>
      <c r="T48" s="329" t="e">
        <f t="shared" si="3"/>
        <v>#VALUE!</v>
      </c>
      <c r="U48" s="330"/>
      <c r="V48" s="331"/>
      <c r="W48" s="329" t="e">
        <f t="shared" si="4"/>
        <v>#VALUE!</v>
      </c>
      <c r="X48" s="330"/>
      <c r="Y48" s="331"/>
      <c r="Z48" s="329" t="e">
        <f t="shared" si="5"/>
        <v>#VALUE!</v>
      </c>
      <c r="AA48" s="330"/>
      <c r="AB48" s="331"/>
      <c r="AC48" s="332" t="e">
        <f t="shared" si="6"/>
        <v>#VALUE!</v>
      </c>
      <c r="AD48" s="333"/>
      <c r="AE48" s="334"/>
      <c r="AF48" s="335" t="e">
        <f t="shared" si="7"/>
        <v>#VALUE!</v>
      </c>
      <c r="AG48" s="327"/>
      <c r="AH48" s="327"/>
      <c r="AI48" s="288"/>
      <c r="AJ48" s="325"/>
    </row>
    <row r="49" spans="1:36" ht="33.4" customHeight="1" x14ac:dyDescent="0.15">
      <c r="A49" s="285">
        <v>11</v>
      </c>
      <c r="D49" s="288"/>
      <c r="E49" s="338"/>
      <c r="F49" s="338"/>
      <c r="G49" s="338"/>
      <c r="H49" s="338"/>
      <c r="I49" s="338"/>
      <c r="J49" s="338"/>
      <c r="K49" s="338"/>
      <c r="L49" s="338"/>
      <c r="M49" s="305"/>
      <c r="N49" s="342" t="e">
        <f>AF48+1</f>
        <v>#VALUE!</v>
      </c>
      <c r="O49" s="343"/>
      <c r="P49" s="344"/>
      <c r="Q49" s="345" t="e">
        <f t="shared" si="2"/>
        <v>#VALUE!</v>
      </c>
      <c r="R49" s="343"/>
      <c r="S49" s="344"/>
      <c r="T49" s="345" t="e">
        <f t="shared" si="3"/>
        <v>#VALUE!</v>
      </c>
      <c r="U49" s="343"/>
      <c r="V49" s="344"/>
      <c r="W49" s="345" t="e">
        <f t="shared" si="4"/>
        <v>#VALUE!</v>
      </c>
      <c r="X49" s="343"/>
      <c r="Y49" s="344"/>
      <c r="Z49" s="345" t="e">
        <f t="shared" si="5"/>
        <v>#VALUE!</v>
      </c>
      <c r="AA49" s="343"/>
      <c r="AB49" s="344"/>
      <c r="AC49" s="345" t="e">
        <f t="shared" si="6"/>
        <v>#VALUE!</v>
      </c>
      <c r="AD49" s="343"/>
      <c r="AE49" s="344"/>
      <c r="AF49" s="345" t="e">
        <f t="shared" si="7"/>
        <v>#VALUE!</v>
      </c>
      <c r="AG49" s="343"/>
      <c r="AH49" s="343"/>
      <c r="AI49" s="288"/>
      <c r="AJ49" s="325"/>
    </row>
    <row r="50" spans="1:36" ht="10.15" customHeight="1" x14ac:dyDescent="0.4">
      <c r="D50" s="288"/>
      <c r="E50" s="288"/>
      <c r="F50" s="288"/>
      <c r="G50" s="288"/>
      <c r="H50" s="288"/>
      <c r="I50" s="288"/>
      <c r="J50" s="288"/>
      <c r="K50" s="288"/>
      <c r="L50" s="288"/>
      <c r="M50" s="288"/>
      <c r="N50" s="346"/>
      <c r="O50" s="346"/>
      <c r="P50" s="346"/>
      <c r="Q50" s="346"/>
      <c r="R50" s="346"/>
      <c r="S50" s="346"/>
      <c r="T50" s="346"/>
      <c r="U50" s="346"/>
      <c r="V50" s="346"/>
      <c r="W50" s="346"/>
      <c r="X50" s="346"/>
      <c r="Y50" s="346"/>
      <c r="Z50" s="346"/>
      <c r="AA50" s="346"/>
      <c r="AB50" s="346"/>
      <c r="AC50" s="346"/>
      <c r="AD50" s="346"/>
      <c r="AE50" s="346"/>
      <c r="AF50" s="346"/>
      <c r="AG50" s="346"/>
      <c r="AH50" s="346"/>
      <c r="AI50" s="305"/>
      <c r="AJ50" s="305"/>
    </row>
    <row r="52" spans="1:36" s="348" customFormat="1" x14ac:dyDescent="0.4">
      <c r="A52" s="347"/>
    </row>
    <row r="53" spans="1:36" s="348" customFormat="1" x14ac:dyDescent="0.4">
      <c r="A53" s="347"/>
    </row>
    <row r="54" spans="1:36" s="348" customFormat="1" x14ac:dyDescent="0.4">
      <c r="A54" s="347"/>
    </row>
    <row r="55" spans="1:36" s="348" customFormat="1" x14ac:dyDescent="0.4">
      <c r="A55" s="347"/>
    </row>
    <row r="56" spans="1:36" s="348" customFormat="1" x14ac:dyDescent="0.4">
      <c r="A56" s="347"/>
    </row>
    <row r="57" spans="1:36" s="348" customFormat="1" x14ac:dyDescent="0.4">
      <c r="A57" s="347"/>
    </row>
    <row r="58" spans="1:36" s="348" customFormat="1" x14ac:dyDescent="0.4">
      <c r="A58" s="347"/>
    </row>
    <row r="59" spans="1:36" s="348" customFormat="1" x14ac:dyDescent="0.4">
      <c r="A59" s="347"/>
    </row>
    <row r="60" spans="1:36" s="348" customFormat="1" x14ac:dyDescent="0.4">
      <c r="A60" s="347"/>
    </row>
    <row r="61" spans="1:36" s="348" customFormat="1" x14ac:dyDescent="0.4">
      <c r="A61" s="347"/>
    </row>
    <row r="62" spans="1:36" s="348" customFormat="1" x14ac:dyDescent="0.4">
      <c r="A62" s="347"/>
    </row>
    <row r="63" spans="1:36" s="348" customFormat="1" x14ac:dyDescent="0.4">
      <c r="A63" s="347"/>
    </row>
    <row r="64" spans="1:36" s="348" customFormat="1" x14ac:dyDescent="0.4">
      <c r="A64" s="347"/>
    </row>
    <row r="65" spans="1:1" s="348" customFormat="1" x14ac:dyDescent="0.4">
      <c r="A65" s="347"/>
    </row>
    <row r="66" spans="1:1" s="348" customFormat="1" x14ac:dyDescent="0.4">
      <c r="A66" s="347"/>
    </row>
    <row r="67" spans="1:1" s="348" customFormat="1" x14ac:dyDescent="0.4">
      <c r="A67" s="347"/>
    </row>
    <row r="68" spans="1:1" s="348" customFormat="1" x14ac:dyDescent="0.4">
      <c r="A68" s="347"/>
    </row>
    <row r="69" spans="1:1" s="348" customFormat="1" x14ac:dyDescent="0.4">
      <c r="A69" s="347"/>
    </row>
    <row r="70" spans="1:1" s="348" customFormat="1" x14ac:dyDescent="0.4">
      <c r="A70" s="347"/>
    </row>
    <row r="71" spans="1:1" s="348" customFormat="1" x14ac:dyDescent="0.4">
      <c r="A71" s="347"/>
    </row>
    <row r="72" spans="1:1" s="348" customFormat="1" x14ac:dyDescent="0.4">
      <c r="A72" s="347"/>
    </row>
    <row r="73" spans="1:1" s="348" customFormat="1" x14ac:dyDescent="0.4">
      <c r="A73" s="347"/>
    </row>
    <row r="74" spans="1:1" s="348" customFormat="1" x14ac:dyDescent="0.4">
      <c r="A74" s="347"/>
    </row>
    <row r="75" spans="1:1" s="348" customFormat="1" x14ac:dyDescent="0.4">
      <c r="A75" s="347"/>
    </row>
    <row r="76" spans="1:1" s="348" customFormat="1" x14ac:dyDescent="0.4">
      <c r="A76" s="347"/>
    </row>
    <row r="77" spans="1:1" s="348" customFormat="1" x14ac:dyDescent="0.4">
      <c r="A77" s="347"/>
    </row>
    <row r="78" spans="1:1" s="348" customFormat="1" x14ac:dyDescent="0.4">
      <c r="A78" s="347"/>
    </row>
    <row r="79" spans="1:1" s="348" customFormat="1" x14ac:dyDescent="0.4">
      <c r="A79" s="347"/>
    </row>
    <row r="80" spans="1:1" s="348" customFormat="1" x14ac:dyDescent="0.4">
      <c r="A80" s="347"/>
    </row>
    <row r="81" spans="1:1" s="348" customFormat="1" x14ac:dyDescent="0.4">
      <c r="A81" s="347"/>
    </row>
    <row r="82" spans="1:1" s="348" customFormat="1" x14ac:dyDescent="0.4">
      <c r="A82" s="347"/>
    </row>
    <row r="83" spans="1:1" s="348" customFormat="1" x14ac:dyDescent="0.4">
      <c r="A83" s="347"/>
    </row>
    <row r="84" spans="1:1" s="348" customFormat="1" x14ac:dyDescent="0.4">
      <c r="A84" s="347"/>
    </row>
    <row r="85" spans="1:1" s="348" customFormat="1" x14ac:dyDescent="0.4">
      <c r="A85" s="347"/>
    </row>
    <row r="86" spans="1:1" s="348" customFormat="1" x14ac:dyDescent="0.4">
      <c r="A86" s="347"/>
    </row>
    <row r="87" spans="1:1" s="348" customFormat="1" x14ac:dyDescent="0.4">
      <c r="A87" s="347"/>
    </row>
    <row r="88" spans="1:1" s="348" customFormat="1" x14ac:dyDescent="0.4">
      <c r="A88" s="347"/>
    </row>
    <row r="89" spans="1:1" s="348" customFormat="1" x14ac:dyDescent="0.4">
      <c r="A89" s="347"/>
    </row>
    <row r="90" spans="1:1" s="348" customFormat="1" x14ac:dyDescent="0.4">
      <c r="A90" s="347"/>
    </row>
    <row r="91" spans="1:1" s="348" customFormat="1" x14ac:dyDescent="0.4">
      <c r="A91" s="347"/>
    </row>
    <row r="92" spans="1:1" s="348" customFormat="1" x14ac:dyDescent="0.4">
      <c r="A92" s="347"/>
    </row>
    <row r="93" spans="1:1" s="348" customFormat="1" x14ac:dyDescent="0.4">
      <c r="A93" s="347"/>
    </row>
    <row r="94" spans="1:1" s="348" customFormat="1" x14ac:dyDescent="0.4">
      <c r="A94" s="347"/>
    </row>
    <row r="95" spans="1:1" s="348" customFormat="1" x14ac:dyDescent="0.4">
      <c r="A95" s="347"/>
    </row>
    <row r="96" spans="1:1" s="348" customFormat="1" x14ac:dyDescent="0.4">
      <c r="A96" s="347"/>
    </row>
    <row r="97" spans="1:1" s="348" customFormat="1" x14ac:dyDescent="0.4">
      <c r="A97" s="347"/>
    </row>
    <row r="98" spans="1:1" s="348" customFormat="1" x14ac:dyDescent="0.4">
      <c r="A98" s="347"/>
    </row>
    <row r="99" spans="1:1" s="348" customFormat="1" x14ac:dyDescent="0.4">
      <c r="A99" s="347"/>
    </row>
    <row r="100" spans="1:1" s="348" customFormat="1" x14ac:dyDescent="0.4">
      <c r="A100" s="347"/>
    </row>
    <row r="101" spans="1:1" s="348" customFormat="1" x14ac:dyDescent="0.4">
      <c r="A101" s="347"/>
    </row>
    <row r="102" spans="1:1" s="348" customFormat="1" x14ac:dyDescent="0.4">
      <c r="A102" s="347"/>
    </row>
    <row r="103" spans="1:1" s="348" customFormat="1" x14ac:dyDescent="0.4">
      <c r="A103" s="347"/>
    </row>
    <row r="104" spans="1:1" s="348" customFormat="1" x14ac:dyDescent="0.4">
      <c r="A104" s="347"/>
    </row>
    <row r="105" spans="1:1" s="348" customFormat="1" x14ac:dyDescent="0.4">
      <c r="A105" s="347"/>
    </row>
    <row r="106" spans="1:1" s="348" customFormat="1" x14ac:dyDescent="0.4">
      <c r="A106" s="347"/>
    </row>
    <row r="107" spans="1:1" s="348" customFormat="1" x14ac:dyDescent="0.4">
      <c r="A107" s="347"/>
    </row>
    <row r="108" spans="1:1" s="348" customFormat="1" x14ac:dyDescent="0.4">
      <c r="A108" s="347"/>
    </row>
    <row r="109" spans="1:1" s="348" customFormat="1" x14ac:dyDescent="0.4">
      <c r="A109" s="347"/>
    </row>
    <row r="110" spans="1:1" s="348" customFormat="1" x14ac:dyDescent="0.4">
      <c r="A110" s="347"/>
    </row>
    <row r="111" spans="1:1" s="348" customFormat="1" x14ac:dyDescent="0.4">
      <c r="A111" s="347"/>
    </row>
    <row r="112" spans="1:1" s="348" customFormat="1" x14ac:dyDescent="0.4">
      <c r="A112" s="347"/>
    </row>
    <row r="113" spans="1:1" s="348" customFormat="1" x14ac:dyDescent="0.4">
      <c r="A113" s="347"/>
    </row>
    <row r="114" spans="1:1" s="348" customFormat="1" x14ac:dyDescent="0.4">
      <c r="A114" s="347"/>
    </row>
    <row r="115" spans="1:1" s="348" customFormat="1" x14ac:dyDescent="0.4">
      <c r="A115" s="347"/>
    </row>
    <row r="116" spans="1:1" s="348" customFormat="1" x14ac:dyDescent="0.4">
      <c r="A116" s="347"/>
    </row>
    <row r="117" spans="1:1" s="348" customFormat="1" x14ac:dyDescent="0.4">
      <c r="A117" s="347"/>
    </row>
    <row r="118" spans="1:1" s="348" customFormat="1" x14ac:dyDescent="0.4">
      <c r="A118" s="347"/>
    </row>
    <row r="119" spans="1:1" s="348" customFormat="1" x14ac:dyDescent="0.4">
      <c r="A119" s="347"/>
    </row>
    <row r="120" spans="1:1" s="348" customFormat="1" x14ac:dyDescent="0.4">
      <c r="A120" s="347"/>
    </row>
    <row r="121" spans="1:1" s="348" customFormat="1" x14ac:dyDescent="0.4">
      <c r="A121" s="347"/>
    </row>
    <row r="122" spans="1:1" s="348" customFormat="1" x14ac:dyDescent="0.4">
      <c r="A122" s="347"/>
    </row>
    <row r="123" spans="1:1" s="348" customFormat="1" x14ac:dyDescent="0.4">
      <c r="A123" s="347"/>
    </row>
    <row r="124" spans="1:1" s="348" customFormat="1" x14ac:dyDescent="0.4">
      <c r="A124" s="347"/>
    </row>
    <row r="125" spans="1:1" s="348" customFormat="1" x14ac:dyDescent="0.4">
      <c r="A125" s="347"/>
    </row>
    <row r="126" spans="1:1" s="348" customFormat="1" x14ac:dyDescent="0.4">
      <c r="A126" s="347"/>
    </row>
    <row r="127" spans="1:1" s="348" customFormat="1" x14ac:dyDescent="0.4">
      <c r="A127" s="347"/>
    </row>
    <row r="128" spans="1:1" s="348" customFormat="1" x14ac:dyDescent="0.4">
      <c r="A128" s="347"/>
    </row>
    <row r="129" spans="1:1" s="348" customFormat="1" x14ac:dyDescent="0.4">
      <c r="A129" s="347"/>
    </row>
    <row r="130" spans="1:1" s="348" customFormat="1" x14ac:dyDescent="0.4">
      <c r="A130" s="347"/>
    </row>
    <row r="131" spans="1:1" s="348" customFormat="1" x14ac:dyDescent="0.4">
      <c r="A131" s="347"/>
    </row>
    <row r="132" spans="1:1" s="348" customFormat="1" x14ac:dyDescent="0.4">
      <c r="A132" s="347"/>
    </row>
    <row r="133" spans="1:1" s="348" customFormat="1" x14ac:dyDescent="0.4">
      <c r="A133" s="347"/>
    </row>
    <row r="134" spans="1:1" s="348" customFormat="1" x14ac:dyDescent="0.4">
      <c r="A134" s="347"/>
    </row>
    <row r="135" spans="1:1" s="348" customFormat="1" x14ac:dyDescent="0.4">
      <c r="A135" s="347"/>
    </row>
    <row r="136" spans="1:1" s="348" customFormat="1" x14ac:dyDescent="0.4">
      <c r="A136" s="347"/>
    </row>
    <row r="137" spans="1:1" s="348" customFormat="1" x14ac:dyDescent="0.4">
      <c r="A137" s="347"/>
    </row>
    <row r="138" spans="1:1" s="348" customFormat="1" x14ac:dyDescent="0.4">
      <c r="A138" s="347"/>
    </row>
    <row r="139" spans="1:1" s="348" customFormat="1" x14ac:dyDescent="0.4">
      <c r="A139" s="347"/>
    </row>
    <row r="140" spans="1:1" s="348" customFormat="1" x14ac:dyDescent="0.4">
      <c r="A140" s="347"/>
    </row>
    <row r="141" spans="1:1" s="348" customFormat="1" x14ac:dyDescent="0.4">
      <c r="A141" s="347"/>
    </row>
    <row r="142" spans="1:1" s="348" customFormat="1" x14ac:dyDescent="0.4">
      <c r="A142" s="347"/>
    </row>
    <row r="143" spans="1:1" s="348" customFormat="1" x14ac:dyDescent="0.4">
      <c r="A143" s="347"/>
    </row>
    <row r="144" spans="1:1" s="348" customFormat="1" x14ac:dyDescent="0.4">
      <c r="A144" s="347"/>
    </row>
    <row r="145" spans="1:1" s="348" customFormat="1" x14ac:dyDescent="0.4">
      <c r="A145" s="347"/>
    </row>
    <row r="146" spans="1:1" s="348" customFormat="1" x14ac:dyDescent="0.4">
      <c r="A146" s="347"/>
    </row>
    <row r="147" spans="1:1" s="348" customFormat="1" x14ac:dyDescent="0.4">
      <c r="A147" s="347"/>
    </row>
    <row r="148" spans="1:1" s="348" customFormat="1" x14ac:dyDescent="0.4">
      <c r="A148" s="347"/>
    </row>
    <row r="149" spans="1:1" s="348" customFormat="1" x14ac:dyDescent="0.4">
      <c r="A149" s="347"/>
    </row>
    <row r="150" spans="1:1" s="348" customFormat="1" x14ac:dyDescent="0.4">
      <c r="A150" s="347"/>
    </row>
    <row r="151" spans="1:1" s="348" customFormat="1" x14ac:dyDescent="0.4">
      <c r="A151" s="347"/>
    </row>
    <row r="152" spans="1:1" s="348" customFormat="1" x14ac:dyDescent="0.4">
      <c r="A152" s="347"/>
    </row>
    <row r="153" spans="1:1" s="348" customFormat="1" x14ac:dyDescent="0.4">
      <c r="A153" s="347"/>
    </row>
    <row r="154" spans="1:1" s="348" customFormat="1" x14ac:dyDescent="0.4">
      <c r="A154" s="347"/>
    </row>
    <row r="155" spans="1:1" s="348" customFormat="1" x14ac:dyDescent="0.4">
      <c r="A155" s="347"/>
    </row>
    <row r="156" spans="1:1" s="348" customFormat="1" x14ac:dyDescent="0.4">
      <c r="A156" s="347"/>
    </row>
    <row r="157" spans="1:1" s="348" customFormat="1" x14ac:dyDescent="0.4">
      <c r="A157" s="347"/>
    </row>
    <row r="158" spans="1:1" s="348" customFormat="1" x14ac:dyDescent="0.4">
      <c r="A158" s="347"/>
    </row>
    <row r="159" spans="1:1" s="348" customFormat="1" x14ac:dyDescent="0.4">
      <c r="A159" s="347"/>
    </row>
    <row r="160" spans="1:1" s="348" customFormat="1" x14ac:dyDescent="0.4">
      <c r="A160" s="347"/>
    </row>
    <row r="161" spans="1:1" s="348" customFormat="1" x14ac:dyDescent="0.4">
      <c r="A161" s="347"/>
    </row>
    <row r="162" spans="1:1" s="348" customFormat="1" x14ac:dyDescent="0.4">
      <c r="A162" s="347"/>
    </row>
    <row r="163" spans="1:1" s="348" customFormat="1" x14ac:dyDescent="0.4">
      <c r="A163" s="347"/>
    </row>
    <row r="164" spans="1:1" s="348" customFormat="1" x14ac:dyDescent="0.4">
      <c r="A164" s="347"/>
    </row>
    <row r="165" spans="1:1" s="348" customFormat="1" x14ac:dyDescent="0.4">
      <c r="A165" s="347"/>
    </row>
    <row r="166" spans="1:1" s="348" customFormat="1" x14ac:dyDescent="0.4">
      <c r="A166" s="347"/>
    </row>
    <row r="167" spans="1:1" s="348" customFormat="1" x14ac:dyDescent="0.4">
      <c r="A167" s="347"/>
    </row>
    <row r="168" spans="1:1" s="348" customFormat="1" x14ac:dyDescent="0.4">
      <c r="A168" s="347"/>
    </row>
    <row r="169" spans="1:1" s="348" customFormat="1" x14ac:dyDescent="0.4">
      <c r="A169" s="347"/>
    </row>
    <row r="170" spans="1:1" s="348" customFormat="1" x14ac:dyDescent="0.4">
      <c r="A170" s="347"/>
    </row>
    <row r="171" spans="1:1" s="348" customFormat="1" x14ac:dyDescent="0.4">
      <c r="A171" s="347"/>
    </row>
    <row r="172" spans="1:1" s="348" customFormat="1" x14ac:dyDescent="0.4">
      <c r="A172" s="347"/>
    </row>
    <row r="173" spans="1:1" s="348" customFormat="1" x14ac:dyDescent="0.4">
      <c r="A173" s="347"/>
    </row>
    <row r="174" spans="1:1" s="348" customFormat="1" x14ac:dyDescent="0.4">
      <c r="A174" s="347"/>
    </row>
    <row r="175" spans="1:1" s="348" customFormat="1" x14ac:dyDescent="0.4">
      <c r="A175" s="347"/>
    </row>
    <row r="176" spans="1:1" s="348" customFormat="1" x14ac:dyDescent="0.4">
      <c r="A176" s="347"/>
    </row>
    <row r="177" spans="1:1" s="348" customFormat="1" x14ac:dyDescent="0.4">
      <c r="A177" s="347"/>
    </row>
    <row r="178" spans="1:1" s="348" customFormat="1" x14ac:dyDescent="0.4">
      <c r="A178" s="347"/>
    </row>
    <row r="179" spans="1:1" s="348" customFormat="1" x14ac:dyDescent="0.4">
      <c r="A179" s="347"/>
    </row>
    <row r="180" spans="1:1" s="348" customFormat="1" x14ac:dyDescent="0.4">
      <c r="A180" s="347"/>
    </row>
    <row r="181" spans="1:1" s="348" customFormat="1" x14ac:dyDescent="0.4">
      <c r="A181" s="347"/>
    </row>
    <row r="182" spans="1:1" s="348" customFormat="1" x14ac:dyDescent="0.4">
      <c r="A182" s="347"/>
    </row>
    <row r="183" spans="1:1" s="348" customFormat="1" x14ac:dyDescent="0.4">
      <c r="A183" s="347"/>
    </row>
    <row r="184" spans="1:1" s="348" customFormat="1" x14ac:dyDescent="0.4">
      <c r="A184" s="347"/>
    </row>
    <row r="185" spans="1:1" s="348" customFormat="1" x14ac:dyDescent="0.4">
      <c r="A185" s="347"/>
    </row>
    <row r="186" spans="1:1" s="348" customFormat="1" x14ac:dyDescent="0.4">
      <c r="A186" s="347"/>
    </row>
    <row r="187" spans="1:1" s="348" customFormat="1" x14ac:dyDescent="0.4">
      <c r="A187" s="347"/>
    </row>
    <row r="188" spans="1:1" s="348" customFormat="1" x14ac:dyDescent="0.4">
      <c r="A188" s="347"/>
    </row>
    <row r="189" spans="1:1" s="348" customFormat="1" x14ac:dyDescent="0.4">
      <c r="A189" s="347"/>
    </row>
    <row r="190" spans="1:1" s="348" customFormat="1" x14ac:dyDescent="0.4">
      <c r="A190" s="347"/>
    </row>
    <row r="191" spans="1:1" s="348" customFormat="1" x14ac:dyDescent="0.4">
      <c r="A191" s="347"/>
    </row>
    <row r="192" spans="1:1" s="348" customFormat="1" x14ac:dyDescent="0.4">
      <c r="A192" s="347"/>
    </row>
    <row r="193" spans="1:1" s="348" customFormat="1" x14ac:dyDescent="0.4">
      <c r="A193" s="347"/>
    </row>
    <row r="194" spans="1:1" s="348" customFormat="1" x14ac:dyDescent="0.4">
      <c r="A194" s="347"/>
    </row>
    <row r="195" spans="1:1" s="348" customFormat="1" x14ac:dyDescent="0.4">
      <c r="A195" s="347"/>
    </row>
    <row r="196" spans="1:1" s="348" customFormat="1" x14ac:dyDescent="0.4">
      <c r="A196" s="347"/>
    </row>
    <row r="197" spans="1:1" s="348" customFormat="1" x14ac:dyDescent="0.4">
      <c r="A197" s="347"/>
    </row>
    <row r="198" spans="1:1" s="348" customFormat="1" x14ac:dyDescent="0.4">
      <c r="A198" s="347"/>
    </row>
    <row r="199" spans="1:1" s="348" customFormat="1" x14ac:dyDescent="0.4">
      <c r="A199" s="347"/>
    </row>
    <row r="200" spans="1:1" s="348" customFormat="1" x14ac:dyDescent="0.4">
      <c r="A200" s="347"/>
    </row>
    <row r="201" spans="1:1" s="348" customFormat="1" x14ac:dyDescent="0.4">
      <c r="A201" s="347"/>
    </row>
    <row r="202" spans="1:1" s="348" customFormat="1" x14ac:dyDescent="0.4">
      <c r="A202" s="347"/>
    </row>
    <row r="203" spans="1:1" s="348" customFormat="1" x14ac:dyDescent="0.4">
      <c r="A203" s="347"/>
    </row>
    <row r="204" spans="1:1" s="348" customFormat="1" x14ac:dyDescent="0.4">
      <c r="A204" s="347"/>
    </row>
    <row r="205" spans="1:1" s="348" customFormat="1" x14ac:dyDescent="0.4">
      <c r="A205" s="347"/>
    </row>
    <row r="206" spans="1:1" s="348" customFormat="1" x14ac:dyDescent="0.4">
      <c r="A206" s="347"/>
    </row>
    <row r="207" spans="1:1" s="348" customFormat="1" x14ac:dyDescent="0.4">
      <c r="A207" s="347"/>
    </row>
    <row r="208" spans="1:1" s="348" customFormat="1" x14ac:dyDescent="0.4">
      <c r="A208" s="347"/>
    </row>
    <row r="209" spans="1:1" s="348" customFormat="1" x14ac:dyDescent="0.4">
      <c r="A209" s="347"/>
    </row>
    <row r="210" spans="1:1" s="348" customFormat="1" x14ac:dyDescent="0.4">
      <c r="A210" s="347"/>
    </row>
    <row r="211" spans="1:1" s="348" customFormat="1" x14ac:dyDescent="0.4">
      <c r="A211" s="347"/>
    </row>
    <row r="212" spans="1:1" s="348" customFormat="1" x14ac:dyDescent="0.4">
      <c r="A212" s="347"/>
    </row>
    <row r="213" spans="1:1" s="348" customFormat="1" x14ac:dyDescent="0.4">
      <c r="A213" s="347"/>
    </row>
    <row r="214" spans="1:1" s="348" customFormat="1" x14ac:dyDescent="0.4">
      <c r="A214" s="347"/>
    </row>
    <row r="215" spans="1:1" s="348" customFormat="1" x14ac:dyDescent="0.4">
      <c r="A215" s="347"/>
    </row>
    <row r="216" spans="1:1" s="348" customFormat="1" x14ac:dyDescent="0.4">
      <c r="A216" s="347"/>
    </row>
    <row r="217" spans="1:1" s="348" customFormat="1" x14ac:dyDescent="0.4">
      <c r="A217" s="347"/>
    </row>
    <row r="218" spans="1:1" s="348" customFormat="1" x14ac:dyDescent="0.4">
      <c r="A218" s="347"/>
    </row>
    <row r="219" spans="1:1" s="348" customFormat="1" x14ac:dyDescent="0.4">
      <c r="A219" s="347"/>
    </row>
    <row r="220" spans="1:1" s="348" customFormat="1" x14ac:dyDescent="0.4">
      <c r="A220" s="347"/>
    </row>
    <row r="221" spans="1:1" s="348" customFormat="1" x14ac:dyDescent="0.4">
      <c r="A221" s="347"/>
    </row>
    <row r="222" spans="1:1" s="348" customFormat="1" x14ac:dyDescent="0.4">
      <c r="A222" s="347"/>
    </row>
    <row r="223" spans="1:1" s="348" customFormat="1" x14ac:dyDescent="0.4">
      <c r="A223" s="347"/>
    </row>
    <row r="224" spans="1:1" s="348" customFormat="1" x14ac:dyDescent="0.4">
      <c r="A224" s="347"/>
    </row>
    <row r="225" spans="1:1" s="348" customFormat="1" x14ac:dyDescent="0.4">
      <c r="A225" s="347"/>
    </row>
    <row r="226" spans="1:1" s="348" customFormat="1" x14ac:dyDescent="0.4">
      <c r="A226" s="347"/>
    </row>
    <row r="227" spans="1:1" s="348" customFormat="1" x14ac:dyDescent="0.4">
      <c r="A227" s="347"/>
    </row>
    <row r="228" spans="1:1" s="348" customFormat="1" x14ac:dyDescent="0.4">
      <c r="A228" s="347"/>
    </row>
    <row r="229" spans="1:1" s="348" customFormat="1" x14ac:dyDescent="0.4">
      <c r="A229" s="347"/>
    </row>
    <row r="230" spans="1:1" s="348" customFormat="1" x14ac:dyDescent="0.4">
      <c r="A230" s="347"/>
    </row>
    <row r="231" spans="1:1" s="348" customFormat="1" x14ac:dyDescent="0.4">
      <c r="A231" s="347"/>
    </row>
    <row r="232" spans="1:1" s="348" customFormat="1" x14ac:dyDescent="0.4">
      <c r="A232" s="347"/>
    </row>
    <row r="233" spans="1:1" s="348" customFormat="1" x14ac:dyDescent="0.4">
      <c r="A233" s="347"/>
    </row>
    <row r="234" spans="1:1" s="348" customFormat="1" x14ac:dyDescent="0.4">
      <c r="A234" s="347"/>
    </row>
    <row r="235" spans="1:1" s="348" customFormat="1" x14ac:dyDescent="0.4">
      <c r="A235" s="347"/>
    </row>
    <row r="236" spans="1:1" s="348" customFormat="1" x14ac:dyDescent="0.4">
      <c r="A236" s="347"/>
    </row>
    <row r="237" spans="1:1" s="348" customFormat="1" x14ac:dyDescent="0.4">
      <c r="A237" s="347"/>
    </row>
    <row r="238" spans="1:1" s="348" customFormat="1" x14ac:dyDescent="0.4">
      <c r="A238" s="347"/>
    </row>
    <row r="239" spans="1:1" s="348" customFormat="1" x14ac:dyDescent="0.4">
      <c r="A239" s="347"/>
    </row>
    <row r="240" spans="1:1" s="348" customFormat="1" x14ac:dyDescent="0.4">
      <c r="A240" s="347"/>
    </row>
    <row r="241" spans="1:1" s="348" customFormat="1" x14ac:dyDescent="0.4">
      <c r="A241" s="347"/>
    </row>
    <row r="242" spans="1:1" s="348" customFormat="1" x14ac:dyDescent="0.4">
      <c r="A242" s="347"/>
    </row>
    <row r="243" spans="1:1" s="348" customFormat="1" x14ac:dyDescent="0.4">
      <c r="A243" s="347"/>
    </row>
    <row r="244" spans="1:1" s="348" customFormat="1" x14ac:dyDescent="0.4">
      <c r="A244" s="347"/>
    </row>
    <row r="245" spans="1:1" s="348" customFormat="1" x14ac:dyDescent="0.4">
      <c r="A245" s="347"/>
    </row>
    <row r="246" spans="1:1" s="348" customFormat="1" x14ac:dyDescent="0.4">
      <c r="A246" s="347"/>
    </row>
    <row r="247" spans="1:1" s="348" customFormat="1" x14ac:dyDescent="0.4">
      <c r="A247" s="347"/>
    </row>
    <row r="248" spans="1:1" s="348" customFormat="1" x14ac:dyDescent="0.4">
      <c r="A248" s="347"/>
    </row>
    <row r="249" spans="1:1" s="348" customFormat="1" x14ac:dyDescent="0.4">
      <c r="A249" s="347"/>
    </row>
    <row r="250" spans="1:1" s="348" customFormat="1" x14ac:dyDescent="0.4">
      <c r="A250" s="347"/>
    </row>
    <row r="251" spans="1:1" s="348" customFormat="1" x14ac:dyDescent="0.4">
      <c r="A251" s="347"/>
    </row>
    <row r="252" spans="1:1" s="348" customFormat="1" x14ac:dyDescent="0.4">
      <c r="A252" s="347"/>
    </row>
    <row r="253" spans="1:1" s="348" customFormat="1" x14ac:dyDescent="0.4">
      <c r="A253" s="347"/>
    </row>
    <row r="254" spans="1:1" s="348" customFormat="1" x14ac:dyDescent="0.4">
      <c r="A254" s="347"/>
    </row>
    <row r="255" spans="1:1" s="348" customFormat="1" x14ac:dyDescent="0.4">
      <c r="A255" s="347"/>
    </row>
    <row r="256" spans="1:1" s="348" customFormat="1" x14ac:dyDescent="0.4">
      <c r="A256" s="347"/>
    </row>
    <row r="257" spans="1:1" s="348" customFormat="1" x14ac:dyDescent="0.4">
      <c r="A257" s="347"/>
    </row>
    <row r="258" spans="1:1" s="348" customFormat="1" x14ac:dyDescent="0.4">
      <c r="A258" s="347"/>
    </row>
    <row r="259" spans="1:1" s="348" customFormat="1" x14ac:dyDescent="0.4">
      <c r="A259" s="347"/>
    </row>
    <row r="260" spans="1:1" s="348" customFormat="1" x14ac:dyDescent="0.4">
      <c r="A260" s="347"/>
    </row>
    <row r="261" spans="1:1" s="348" customFormat="1" x14ac:dyDescent="0.4">
      <c r="A261" s="347"/>
    </row>
    <row r="262" spans="1:1" s="348" customFormat="1" x14ac:dyDescent="0.4">
      <c r="A262" s="347"/>
    </row>
    <row r="263" spans="1:1" s="348" customFormat="1" x14ac:dyDescent="0.4">
      <c r="A263" s="347"/>
    </row>
    <row r="264" spans="1:1" s="348" customFormat="1" x14ac:dyDescent="0.4">
      <c r="A264" s="347"/>
    </row>
    <row r="265" spans="1:1" s="348" customFormat="1" x14ac:dyDescent="0.4">
      <c r="A265" s="347"/>
    </row>
    <row r="266" spans="1:1" s="348" customFormat="1" x14ac:dyDescent="0.4">
      <c r="A266" s="347"/>
    </row>
    <row r="267" spans="1:1" s="348" customFormat="1" x14ac:dyDescent="0.4">
      <c r="A267" s="347"/>
    </row>
    <row r="268" spans="1:1" s="348" customFormat="1" x14ac:dyDescent="0.4">
      <c r="A268" s="347"/>
    </row>
    <row r="269" spans="1:1" s="348" customFormat="1" x14ac:dyDescent="0.4">
      <c r="A269" s="347"/>
    </row>
    <row r="270" spans="1:1" s="348" customFormat="1" x14ac:dyDescent="0.4">
      <c r="A270" s="347"/>
    </row>
    <row r="271" spans="1:1" s="348" customFormat="1" x14ac:dyDescent="0.4">
      <c r="A271" s="347"/>
    </row>
    <row r="272" spans="1:1" s="348" customFormat="1" x14ac:dyDescent="0.4">
      <c r="A272" s="347"/>
    </row>
    <row r="273" spans="1:1" s="348" customFormat="1" x14ac:dyDescent="0.4">
      <c r="A273" s="347"/>
    </row>
    <row r="274" spans="1:1" s="348" customFormat="1" x14ac:dyDescent="0.4">
      <c r="A274" s="347"/>
    </row>
    <row r="275" spans="1:1" s="348" customFormat="1" x14ac:dyDescent="0.4">
      <c r="A275" s="347"/>
    </row>
    <row r="276" spans="1:1" s="348" customFormat="1" x14ac:dyDescent="0.4">
      <c r="A276" s="347"/>
    </row>
    <row r="277" spans="1:1" s="348" customFormat="1" x14ac:dyDescent="0.4">
      <c r="A277" s="347"/>
    </row>
    <row r="278" spans="1:1" s="348" customFormat="1" x14ac:dyDescent="0.4">
      <c r="A278" s="347"/>
    </row>
    <row r="279" spans="1:1" s="348" customFormat="1" x14ac:dyDescent="0.4">
      <c r="A279" s="347"/>
    </row>
    <row r="280" spans="1:1" s="348" customFormat="1" x14ac:dyDescent="0.4">
      <c r="A280" s="347"/>
    </row>
    <row r="281" spans="1:1" s="348" customFormat="1" x14ac:dyDescent="0.4">
      <c r="A281" s="347"/>
    </row>
    <row r="282" spans="1:1" s="348" customFormat="1" x14ac:dyDescent="0.4">
      <c r="A282" s="347"/>
    </row>
    <row r="283" spans="1:1" s="348" customFormat="1" x14ac:dyDescent="0.4">
      <c r="A283" s="347"/>
    </row>
    <row r="284" spans="1:1" s="348" customFormat="1" x14ac:dyDescent="0.4">
      <c r="A284" s="347"/>
    </row>
    <row r="285" spans="1:1" s="348" customFormat="1" x14ac:dyDescent="0.4">
      <c r="A285" s="347"/>
    </row>
    <row r="286" spans="1:1" s="348" customFormat="1" x14ac:dyDescent="0.4">
      <c r="A286" s="347"/>
    </row>
    <row r="287" spans="1:1" s="348" customFormat="1" x14ac:dyDescent="0.4">
      <c r="A287" s="347"/>
    </row>
    <row r="288" spans="1:1" s="348" customFormat="1" x14ac:dyDescent="0.4">
      <c r="A288" s="347"/>
    </row>
    <row r="289" spans="1:1" s="348" customFormat="1" x14ac:dyDescent="0.4">
      <c r="A289" s="347"/>
    </row>
    <row r="290" spans="1:1" s="348" customFormat="1" x14ac:dyDescent="0.4">
      <c r="A290" s="347"/>
    </row>
    <row r="291" spans="1:1" s="348" customFormat="1" x14ac:dyDescent="0.4">
      <c r="A291" s="347"/>
    </row>
    <row r="292" spans="1:1" s="348" customFormat="1" x14ac:dyDescent="0.4">
      <c r="A292" s="347"/>
    </row>
    <row r="293" spans="1:1" s="348" customFormat="1" x14ac:dyDescent="0.4">
      <c r="A293" s="347"/>
    </row>
    <row r="294" spans="1:1" s="348" customFormat="1" x14ac:dyDescent="0.4">
      <c r="A294" s="347"/>
    </row>
    <row r="295" spans="1:1" s="348" customFormat="1" x14ac:dyDescent="0.4">
      <c r="A295" s="347"/>
    </row>
    <row r="296" spans="1:1" s="348" customFormat="1" x14ac:dyDescent="0.4">
      <c r="A296" s="347"/>
    </row>
    <row r="297" spans="1:1" s="348" customFormat="1" x14ac:dyDescent="0.4">
      <c r="A297" s="347"/>
    </row>
    <row r="298" spans="1:1" s="348" customFormat="1" x14ac:dyDescent="0.4">
      <c r="A298" s="347"/>
    </row>
    <row r="299" spans="1:1" s="348" customFormat="1" x14ac:dyDescent="0.4">
      <c r="A299" s="347"/>
    </row>
    <row r="300" spans="1:1" s="348" customFormat="1" x14ac:dyDescent="0.4">
      <c r="A300" s="347"/>
    </row>
    <row r="301" spans="1:1" s="348" customFormat="1" x14ac:dyDescent="0.4">
      <c r="A301" s="347"/>
    </row>
    <row r="302" spans="1:1" s="348" customFormat="1" x14ac:dyDescent="0.4">
      <c r="A302" s="347"/>
    </row>
    <row r="303" spans="1:1" s="348" customFormat="1" x14ac:dyDescent="0.4">
      <c r="A303" s="347"/>
    </row>
    <row r="304" spans="1:1" s="348" customFormat="1" x14ac:dyDescent="0.4">
      <c r="A304" s="347"/>
    </row>
    <row r="305" spans="1:1" s="348" customFormat="1" x14ac:dyDescent="0.4">
      <c r="A305" s="347"/>
    </row>
    <row r="306" spans="1:1" s="348" customFormat="1" x14ac:dyDescent="0.4">
      <c r="A306" s="347"/>
    </row>
    <row r="307" spans="1:1" s="348" customFormat="1" x14ac:dyDescent="0.4">
      <c r="A307" s="347"/>
    </row>
    <row r="308" spans="1:1" s="348" customFormat="1" x14ac:dyDescent="0.4">
      <c r="A308" s="347"/>
    </row>
    <row r="309" spans="1:1" s="348" customFormat="1" x14ac:dyDescent="0.4">
      <c r="A309" s="347"/>
    </row>
    <row r="310" spans="1:1" s="348" customFormat="1" x14ac:dyDescent="0.4">
      <c r="A310" s="347"/>
    </row>
    <row r="311" spans="1:1" s="348" customFormat="1" x14ac:dyDescent="0.4">
      <c r="A311" s="347"/>
    </row>
    <row r="312" spans="1:1" s="348" customFormat="1" x14ac:dyDescent="0.4">
      <c r="A312" s="347"/>
    </row>
    <row r="313" spans="1:1" s="348" customFormat="1" x14ac:dyDescent="0.4">
      <c r="A313" s="347"/>
    </row>
    <row r="314" spans="1:1" s="348" customFormat="1" x14ac:dyDescent="0.4">
      <c r="A314" s="347"/>
    </row>
    <row r="315" spans="1:1" s="348" customFormat="1" x14ac:dyDescent="0.4">
      <c r="A315" s="347"/>
    </row>
    <row r="316" spans="1:1" s="348" customFormat="1" x14ac:dyDescent="0.4">
      <c r="A316" s="347"/>
    </row>
    <row r="317" spans="1:1" s="348" customFormat="1" x14ac:dyDescent="0.4">
      <c r="A317" s="347"/>
    </row>
    <row r="318" spans="1:1" s="348" customFormat="1" x14ac:dyDescent="0.4">
      <c r="A318" s="347"/>
    </row>
    <row r="319" spans="1:1" s="348" customFormat="1" x14ac:dyDescent="0.4">
      <c r="A319" s="347"/>
    </row>
    <row r="320" spans="1:1" s="348" customFormat="1" x14ac:dyDescent="0.4">
      <c r="A320" s="347"/>
    </row>
    <row r="321" spans="1:1" s="348" customFormat="1" x14ac:dyDescent="0.4">
      <c r="A321" s="347"/>
    </row>
    <row r="322" spans="1:1" s="348" customFormat="1" x14ac:dyDescent="0.4">
      <c r="A322" s="347"/>
    </row>
    <row r="323" spans="1:1" s="348" customFormat="1" x14ac:dyDescent="0.4">
      <c r="A323" s="347"/>
    </row>
    <row r="324" spans="1:1" s="348" customFormat="1" x14ac:dyDescent="0.4">
      <c r="A324" s="347"/>
    </row>
    <row r="325" spans="1:1" s="348" customFormat="1" x14ac:dyDescent="0.4">
      <c r="A325" s="347"/>
    </row>
    <row r="326" spans="1:1" s="348" customFormat="1" x14ac:dyDescent="0.4">
      <c r="A326" s="347"/>
    </row>
    <row r="327" spans="1:1" s="348" customFormat="1" x14ac:dyDescent="0.4">
      <c r="A327" s="347"/>
    </row>
    <row r="328" spans="1:1" s="348" customFormat="1" x14ac:dyDescent="0.4">
      <c r="A328" s="347"/>
    </row>
    <row r="329" spans="1:1" s="348" customFormat="1" x14ac:dyDescent="0.4">
      <c r="A329" s="347"/>
    </row>
    <row r="330" spans="1:1" s="348" customFormat="1" x14ac:dyDescent="0.4">
      <c r="A330" s="347"/>
    </row>
    <row r="331" spans="1:1" s="348" customFormat="1" x14ac:dyDescent="0.4">
      <c r="A331" s="347"/>
    </row>
    <row r="332" spans="1:1" s="348" customFormat="1" x14ac:dyDescent="0.4">
      <c r="A332" s="347"/>
    </row>
    <row r="333" spans="1:1" s="348" customFormat="1" x14ac:dyDescent="0.4">
      <c r="A333" s="347"/>
    </row>
    <row r="334" spans="1:1" s="348" customFormat="1" x14ac:dyDescent="0.4">
      <c r="A334" s="347"/>
    </row>
    <row r="335" spans="1:1" s="348" customFormat="1" x14ac:dyDescent="0.4">
      <c r="A335" s="347"/>
    </row>
    <row r="336" spans="1:1" s="348" customFormat="1" x14ac:dyDescent="0.4">
      <c r="A336" s="347"/>
    </row>
    <row r="337" spans="1:1" s="348" customFormat="1" x14ac:dyDescent="0.4">
      <c r="A337" s="347"/>
    </row>
    <row r="338" spans="1:1" s="348" customFormat="1" x14ac:dyDescent="0.4">
      <c r="A338" s="347"/>
    </row>
    <row r="339" spans="1:1" s="348" customFormat="1" x14ac:dyDescent="0.4">
      <c r="A339" s="347"/>
    </row>
    <row r="340" spans="1:1" s="348" customFormat="1" x14ac:dyDescent="0.4">
      <c r="A340" s="347"/>
    </row>
    <row r="341" spans="1:1" s="348" customFormat="1" x14ac:dyDescent="0.4">
      <c r="A341" s="347"/>
    </row>
    <row r="342" spans="1:1" s="348" customFormat="1" x14ac:dyDescent="0.4">
      <c r="A342" s="347"/>
    </row>
    <row r="343" spans="1:1" s="348" customFormat="1" x14ac:dyDescent="0.4">
      <c r="A343" s="347"/>
    </row>
    <row r="344" spans="1:1" s="348" customFormat="1" x14ac:dyDescent="0.4">
      <c r="A344" s="347"/>
    </row>
    <row r="345" spans="1:1" s="348" customFormat="1" x14ac:dyDescent="0.4">
      <c r="A345" s="347"/>
    </row>
    <row r="346" spans="1:1" s="348" customFormat="1" x14ac:dyDescent="0.4">
      <c r="A346" s="347"/>
    </row>
    <row r="347" spans="1:1" s="348" customFormat="1" x14ac:dyDescent="0.4">
      <c r="A347" s="347"/>
    </row>
    <row r="348" spans="1:1" s="348" customFormat="1" x14ac:dyDescent="0.4">
      <c r="A348" s="347"/>
    </row>
    <row r="349" spans="1:1" s="348" customFormat="1" x14ac:dyDescent="0.4">
      <c r="A349" s="347"/>
    </row>
    <row r="350" spans="1:1" s="348" customFormat="1" x14ac:dyDescent="0.4">
      <c r="A350" s="347"/>
    </row>
    <row r="351" spans="1:1" s="348" customFormat="1" x14ac:dyDescent="0.4">
      <c r="A351" s="347"/>
    </row>
  </sheetData>
  <mergeCells count="59">
    <mergeCell ref="AF50:AH50"/>
    <mergeCell ref="N50:P50"/>
    <mergeCell ref="Q50:S50"/>
    <mergeCell ref="T50:V50"/>
    <mergeCell ref="W50:Y50"/>
    <mergeCell ref="Z50:AB50"/>
    <mergeCell ref="AC50:AE50"/>
    <mergeCell ref="AG48:AH48"/>
    <mergeCell ref="O49:P49"/>
    <mergeCell ref="R49:S49"/>
    <mergeCell ref="U49:V49"/>
    <mergeCell ref="X49:Y49"/>
    <mergeCell ref="AA49:AB49"/>
    <mergeCell ref="AD49:AE49"/>
    <mergeCell ref="AG49:AH49"/>
    <mergeCell ref="O48:P48"/>
    <mergeCell ref="R48:S48"/>
    <mergeCell ref="U48:V48"/>
    <mergeCell ref="X48:Y48"/>
    <mergeCell ref="AA48:AB48"/>
    <mergeCell ref="AD48:AE48"/>
    <mergeCell ref="AD46:AE46"/>
    <mergeCell ref="AG46:AH46"/>
    <mergeCell ref="E47:L49"/>
    <mergeCell ref="O47:P47"/>
    <mergeCell ref="R47:S47"/>
    <mergeCell ref="U47:V47"/>
    <mergeCell ref="X47:Y47"/>
    <mergeCell ref="AA47:AB47"/>
    <mergeCell ref="AD47:AE47"/>
    <mergeCell ref="AG47:AH47"/>
    <mergeCell ref="U45:V45"/>
    <mergeCell ref="X45:Y45"/>
    <mergeCell ref="AA45:AB45"/>
    <mergeCell ref="AD45:AE45"/>
    <mergeCell ref="AG45:AH45"/>
    <mergeCell ref="O46:P46"/>
    <mergeCell ref="R46:S46"/>
    <mergeCell ref="U46:V46"/>
    <mergeCell ref="X46:Y46"/>
    <mergeCell ref="AA46:AB46"/>
    <mergeCell ref="AF43:AH43"/>
    <mergeCell ref="O44:P44"/>
    <mergeCell ref="R44:S44"/>
    <mergeCell ref="U44:V44"/>
    <mergeCell ref="X44:Y44"/>
    <mergeCell ref="AA44:AB44"/>
    <mergeCell ref="AD44:AE44"/>
    <mergeCell ref="AG44:AH44"/>
    <mergeCell ref="E41:AE41"/>
    <mergeCell ref="E43:L46"/>
    <mergeCell ref="N43:P43"/>
    <mergeCell ref="Q43:S43"/>
    <mergeCell ref="T43:V43"/>
    <mergeCell ref="W43:Y43"/>
    <mergeCell ref="Z43:AB43"/>
    <mergeCell ref="AC43:AE43"/>
    <mergeCell ref="O45:P45"/>
    <mergeCell ref="R45:S45"/>
  </mergeCells>
  <phoneticPr fontId="1"/>
  <printOptions horizontalCentered="1" verticalCentered="1"/>
  <pageMargins left="0" right="0" top="0" bottom="0" header="0" footer="0"/>
  <pageSetup paperSize="9" scale="47" orientation="landscape"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0AAE9F7-1FA3-46D2-ADD1-F225B2F15A3C}">
  <dimension ref="B1:BF27"/>
  <sheetViews>
    <sheetView showGridLines="0" workbookViewId="0">
      <selection activeCell="B13" sqref="B13"/>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54"/>
      <c r="C6" s="355"/>
      <c r="D6" s="355"/>
      <c r="E6" s="356"/>
      <c r="F6" s="355"/>
      <c r="G6" s="354"/>
      <c r="H6" s="355"/>
      <c r="I6" s="355"/>
      <c r="J6" s="357"/>
      <c r="K6" s="358" t="s">
        <v>109</v>
      </c>
      <c r="L6" s="355"/>
      <c r="M6" s="355"/>
      <c r="N6" s="355"/>
      <c r="O6" s="355"/>
      <c r="P6" s="355"/>
      <c r="Q6" s="355"/>
      <c r="R6" s="355"/>
      <c r="S6" s="355"/>
      <c r="T6" s="355"/>
      <c r="U6" s="355"/>
      <c r="V6" s="355"/>
      <c r="W6" s="356"/>
      <c r="X6" s="359" t="s">
        <v>110</v>
      </c>
      <c r="Y6" s="355"/>
      <c r="Z6" s="355"/>
      <c r="AA6" s="355"/>
      <c r="AB6" s="355"/>
      <c r="AC6" s="355"/>
      <c r="AD6" s="355"/>
      <c r="AE6" s="355"/>
      <c r="AF6" s="355"/>
      <c r="AG6" s="355"/>
      <c r="AH6" s="355"/>
      <c r="AI6" s="355"/>
      <c r="AJ6" s="355"/>
      <c r="AK6" s="355"/>
      <c r="AL6" s="355"/>
      <c r="AM6" s="355"/>
      <c r="AN6" s="355"/>
      <c r="AO6" s="355"/>
      <c r="AP6" s="355"/>
      <c r="AQ6" s="355"/>
      <c r="AR6" s="112"/>
      <c r="AS6" s="360"/>
      <c r="AT6" s="361" t="s">
        <v>111</v>
      </c>
      <c r="AU6" s="361"/>
      <c r="AV6" s="361"/>
      <c r="AW6" s="361"/>
      <c r="AX6" s="361"/>
      <c r="AY6" s="361"/>
      <c r="AZ6" s="361"/>
      <c r="BA6" s="361"/>
      <c r="BB6" s="361"/>
      <c r="BC6" s="362"/>
      <c r="BD6" s="362"/>
      <c r="BE6" s="363"/>
    </row>
    <row r="7" spans="2:58" s="117" customFormat="1" ht="17.45" customHeight="1" x14ac:dyDescent="0.4">
      <c r="B7" s="118"/>
      <c r="E7" s="119"/>
      <c r="F7" s="118"/>
      <c r="G7" s="118"/>
      <c r="H7" s="349"/>
      <c r="I7" s="349"/>
      <c r="J7" s="364"/>
      <c r="K7" s="365"/>
      <c r="L7" s="366"/>
      <c r="M7" s="366"/>
      <c r="N7" s="366"/>
      <c r="O7" s="366"/>
      <c r="W7" s="124"/>
      <c r="X7" s="367" t="s">
        <v>112</v>
      </c>
      <c r="Y7" s="368"/>
      <c r="Z7" s="368"/>
      <c r="AA7" s="368"/>
      <c r="AB7" s="368"/>
      <c r="AC7" s="368"/>
      <c r="AD7" s="368"/>
      <c r="AE7" s="369"/>
      <c r="AF7" s="369"/>
      <c r="AG7" s="369"/>
      <c r="AH7" s="370" t="s">
        <v>113</v>
      </c>
      <c r="AI7" s="368"/>
      <c r="AJ7" s="368"/>
      <c r="AK7" s="368"/>
      <c r="AL7" s="368"/>
      <c r="AM7" s="368"/>
      <c r="AN7" s="368"/>
      <c r="AO7" s="369"/>
      <c r="AP7" s="369"/>
      <c r="AQ7" s="369"/>
      <c r="AR7" s="129"/>
      <c r="AS7" s="364"/>
      <c r="AT7" s="364" t="s">
        <v>114</v>
      </c>
      <c r="AU7" s="124"/>
      <c r="AV7" s="364"/>
      <c r="AW7" s="371"/>
      <c r="AY7" s="366"/>
      <c r="AZ7" s="366"/>
      <c r="BA7" s="366"/>
      <c r="BB7" s="366"/>
      <c r="BC7" s="371"/>
      <c r="BD7" s="371"/>
      <c r="BE7" s="371"/>
    </row>
    <row r="8" spans="2:58" s="117" customFormat="1" ht="17.45" customHeight="1" x14ac:dyDescent="0.4">
      <c r="B8" s="131"/>
      <c r="C8" s="132" t="s">
        <v>115</v>
      </c>
      <c r="D8" s="132"/>
      <c r="E8" s="133"/>
      <c r="F8" s="134"/>
      <c r="G8" s="118"/>
      <c r="H8" s="349"/>
      <c r="I8" s="349"/>
      <c r="J8" s="118"/>
      <c r="K8" s="135" t="s">
        <v>116</v>
      </c>
      <c r="L8" s="349"/>
      <c r="M8" s="349"/>
      <c r="N8" s="349"/>
      <c r="O8" s="349"/>
      <c r="W8" s="124"/>
      <c r="X8" s="364" t="s">
        <v>114</v>
      </c>
      <c r="Y8" s="366"/>
      <c r="Z8" s="372" t="s">
        <v>117</v>
      </c>
      <c r="AA8" s="373"/>
      <c r="AB8" s="374" t="s">
        <v>118</v>
      </c>
      <c r="AC8" s="366"/>
      <c r="AD8" s="366"/>
      <c r="AE8" s="366"/>
      <c r="AF8" s="366"/>
      <c r="AG8" s="366"/>
      <c r="AH8" s="364" t="s">
        <v>114</v>
      </c>
      <c r="AI8" s="373"/>
      <c r="AJ8" s="372" t="s">
        <v>117</v>
      </c>
      <c r="AK8" s="373"/>
      <c r="AL8" s="374" t="s">
        <v>118</v>
      </c>
      <c r="AM8" s="366"/>
      <c r="AN8" s="366"/>
      <c r="AO8" s="366"/>
      <c r="AP8" s="366"/>
      <c r="AQ8" s="369"/>
      <c r="AR8" s="129"/>
      <c r="AS8" s="129"/>
      <c r="AT8" s="139" t="s">
        <v>119</v>
      </c>
      <c r="AU8" s="124"/>
      <c r="AV8" s="139" t="s">
        <v>117</v>
      </c>
      <c r="AW8" s="140"/>
      <c r="BC8" s="124"/>
      <c r="BD8" s="124"/>
      <c r="BE8" s="124"/>
    </row>
    <row r="9" spans="2:58" ht="69" customHeight="1" x14ac:dyDescent="0.25">
      <c r="B9" s="141"/>
      <c r="C9" s="350"/>
      <c r="D9" s="350"/>
      <c r="E9" s="143"/>
      <c r="F9" s="144" t="s">
        <v>120</v>
      </c>
      <c r="G9" s="144" t="s">
        <v>121</v>
      </c>
      <c r="H9" s="375"/>
      <c r="I9" s="376"/>
      <c r="J9" s="147"/>
      <c r="K9" s="148" t="s">
        <v>122</v>
      </c>
      <c r="L9" s="374" t="s">
        <v>123</v>
      </c>
      <c r="M9" s="374" t="s">
        <v>124</v>
      </c>
      <c r="N9" s="374" t="s">
        <v>125</v>
      </c>
      <c r="O9" s="377" t="s">
        <v>126</v>
      </c>
      <c r="P9" s="377"/>
      <c r="Q9" s="377"/>
      <c r="R9" s="377"/>
      <c r="S9" s="377"/>
      <c r="T9" s="377"/>
      <c r="U9" s="377"/>
      <c r="V9" s="377"/>
      <c r="W9" s="378"/>
      <c r="X9" s="151" t="s">
        <v>127</v>
      </c>
      <c r="Y9" s="152" t="s">
        <v>128</v>
      </c>
      <c r="Z9" s="153" t="s">
        <v>129</v>
      </c>
      <c r="AA9" s="153" t="s">
        <v>130</v>
      </c>
      <c r="AB9" s="154" t="s">
        <v>131</v>
      </c>
      <c r="AC9" s="379" t="s">
        <v>132</v>
      </c>
      <c r="AD9" s="380" t="s">
        <v>112</v>
      </c>
      <c r="AE9" s="380" t="s">
        <v>133</v>
      </c>
      <c r="AF9" s="381" t="s">
        <v>132</v>
      </c>
      <c r="AG9" s="381" t="s">
        <v>132</v>
      </c>
      <c r="AH9" s="151" t="s">
        <v>134</v>
      </c>
      <c r="AI9" s="152" t="s">
        <v>135</v>
      </c>
      <c r="AJ9" s="153" t="s">
        <v>136</v>
      </c>
      <c r="AK9" s="153" t="s">
        <v>137</v>
      </c>
      <c r="AL9" s="154" t="s">
        <v>138</v>
      </c>
      <c r="AM9" s="380" t="s">
        <v>132</v>
      </c>
      <c r="AN9" s="380" t="s">
        <v>113</v>
      </c>
      <c r="AO9" s="380" t="s">
        <v>139</v>
      </c>
      <c r="AP9" s="381" t="s">
        <v>132</v>
      </c>
      <c r="AQ9" s="381" t="s">
        <v>132</v>
      </c>
      <c r="AS9" s="158" t="s">
        <v>140</v>
      </c>
      <c r="AT9" s="151" t="s">
        <v>141</v>
      </c>
      <c r="AU9" s="382" t="s">
        <v>142</v>
      </c>
      <c r="AV9" s="153" t="s">
        <v>143</v>
      </c>
      <c r="AW9" s="153" t="s">
        <v>144</v>
      </c>
      <c r="AX9" s="160" t="s">
        <v>145</v>
      </c>
      <c r="AY9" s="383" t="s">
        <v>146</v>
      </c>
      <c r="AZ9" s="383" t="s">
        <v>147</v>
      </c>
      <c r="BA9" s="383" t="s">
        <v>148</v>
      </c>
      <c r="BB9" s="383" t="s">
        <v>149</v>
      </c>
      <c r="BC9" s="383" t="s">
        <v>150</v>
      </c>
      <c r="BD9" s="162" t="s">
        <v>132</v>
      </c>
      <c r="BE9" s="162" t="s">
        <v>132</v>
      </c>
    </row>
    <row r="10" spans="2:58" s="163" customFormat="1" ht="191.25" customHeight="1" x14ac:dyDescent="0.25">
      <c r="B10" s="384" t="s">
        <v>151</v>
      </c>
      <c r="C10" s="384" t="s">
        <v>152</v>
      </c>
      <c r="D10" s="384" t="s">
        <v>153</v>
      </c>
      <c r="E10" s="165" t="s">
        <v>154</v>
      </c>
      <c r="F10" s="166" t="s">
        <v>155</v>
      </c>
      <c r="G10" s="144" t="s">
        <v>156</v>
      </c>
      <c r="H10" s="144"/>
      <c r="I10" s="144"/>
      <c r="J10" s="376"/>
      <c r="K10" s="385" t="s">
        <v>157</v>
      </c>
      <c r="L10" s="386" t="s">
        <v>158</v>
      </c>
      <c r="M10" s="387"/>
      <c r="N10" s="387"/>
      <c r="O10" s="388"/>
      <c r="P10" s="171"/>
      <c r="Q10" s="171"/>
      <c r="R10" s="171"/>
      <c r="S10" s="171"/>
      <c r="T10" s="171"/>
      <c r="U10" s="171"/>
      <c r="V10" s="171"/>
      <c r="W10" s="171"/>
      <c r="X10" s="386" t="s">
        <v>159</v>
      </c>
      <c r="Y10" s="388"/>
      <c r="Z10" s="385" t="s">
        <v>160</v>
      </c>
      <c r="AA10" s="385" t="s">
        <v>161</v>
      </c>
      <c r="AB10" s="389" t="s">
        <v>162</v>
      </c>
      <c r="AC10" s="389"/>
      <c r="AD10" s="390" t="s">
        <v>163</v>
      </c>
      <c r="AE10" s="391"/>
      <c r="AF10" s="392"/>
      <c r="AG10" s="392"/>
      <c r="AH10" s="386" t="s">
        <v>164</v>
      </c>
      <c r="AI10" s="388"/>
      <c r="AJ10" s="385" t="s">
        <v>160</v>
      </c>
      <c r="AK10" s="385" t="s">
        <v>161</v>
      </c>
      <c r="AL10" s="389" t="s">
        <v>165</v>
      </c>
      <c r="AM10" s="389"/>
      <c r="AN10" s="390" t="s">
        <v>166</v>
      </c>
      <c r="AO10" s="391"/>
      <c r="AP10" s="392"/>
      <c r="AQ10" s="392"/>
      <c r="AR10" s="176"/>
      <c r="AS10" s="393" t="s">
        <v>167</v>
      </c>
      <c r="AT10" s="386" t="s">
        <v>168</v>
      </c>
      <c r="AU10" s="388"/>
      <c r="AV10" s="385" t="s">
        <v>160</v>
      </c>
      <c r="AW10" s="385" t="s">
        <v>161</v>
      </c>
      <c r="AX10" s="394" t="s">
        <v>169</v>
      </c>
      <c r="AY10" s="395"/>
      <c r="AZ10" s="395"/>
      <c r="BA10" s="395"/>
      <c r="BB10" s="395"/>
      <c r="BC10" s="395"/>
      <c r="BD10" s="395"/>
      <c r="BE10" s="395"/>
    </row>
    <row r="11" spans="2:58" s="117" customFormat="1" ht="53.45" customHeight="1" x14ac:dyDescent="0.25">
      <c r="B11" s="129" t="s">
        <v>170</v>
      </c>
      <c r="C11" s="129" t="s">
        <v>171</v>
      </c>
      <c r="D11" s="129"/>
      <c r="E11" s="396" t="s">
        <v>172</v>
      </c>
      <c r="F11" s="397">
        <v>1</v>
      </c>
      <c r="G11" s="397"/>
      <c r="H11" s="397"/>
      <c r="I11" s="397"/>
      <c r="J11" s="397"/>
      <c r="K11" s="398">
        <v>31</v>
      </c>
      <c r="L11" s="399">
        <v>31</v>
      </c>
      <c r="M11" s="400">
        <v>31</v>
      </c>
      <c r="N11" s="400">
        <v>31</v>
      </c>
      <c r="O11" s="401">
        <v>31</v>
      </c>
      <c r="P11" s="397"/>
      <c r="Q11" s="397"/>
      <c r="R11" s="397"/>
      <c r="S11" s="397"/>
      <c r="T11" s="397"/>
      <c r="U11" s="397"/>
      <c r="V11" s="397"/>
      <c r="W11" s="397"/>
      <c r="X11" s="186">
        <v>0</v>
      </c>
      <c r="Y11" s="187">
        <v>1</v>
      </c>
      <c r="Z11" s="373" t="b">
        <v>1</v>
      </c>
      <c r="AA11" s="373" t="b">
        <v>1</v>
      </c>
      <c r="AB11" s="402" t="s">
        <v>173</v>
      </c>
      <c r="AC11" s="397"/>
      <c r="AD11" s="403" t="s">
        <v>174</v>
      </c>
      <c r="AE11" s="404" t="s">
        <v>174</v>
      </c>
      <c r="AF11" s="397"/>
      <c r="AG11" s="397"/>
      <c r="AH11" s="186"/>
      <c r="AI11" s="187"/>
      <c r="AJ11" s="373"/>
      <c r="AK11" s="373"/>
      <c r="AL11" s="405"/>
      <c r="AM11" s="397"/>
      <c r="AN11" s="406"/>
      <c r="AO11" s="407"/>
      <c r="AP11" s="397"/>
      <c r="AQ11" s="397"/>
      <c r="AS11" s="408">
        <v>1</v>
      </c>
      <c r="AT11" s="397"/>
      <c r="AU11" s="397"/>
      <c r="AV11" s="408"/>
      <c r="AW11" s="408"/>
      <c r="AX11" s="409" t="s">
        <v>175</v>
      </c>
      <c r="AY11" s="409" t="s">
        <v>176</v>
      </c>
      <c r="AZ11" s="409" t="s">
        <v>176</v>
      </c>
      <c r="BA11" s="409" t="s">
        <v>176</v>
      </c>
      <c r="BB11" s="409" t="s">
        <v>176</v>
      </c>
      <c r="BC11" s="409" t="s">
        <v>176</v>
      </c>
      <c r="BD11" s="397"/>
      <c r="BE11" s="397"/>
    </row>
    <row r="12" spans="2:58" s="117" customFormat="1" ht="53.45" customHeight="1" x14ac:dyDescent="0.25">
      <c r="B12" s="129" t="s">
        <v>177</v>
      </c>
      <c r="C12" s="129" t="s">
        <v>178</v>
      </c>
      <c r="D12" s="129"/>
      <c r="E12" s="396" t="s">
        <v>179</v>
      </c>
      <c r="F12" s="397">
        <v>1</v>
      </c>
      <c r="G12" s="397"/>
      <c r="H12" s="397"/>
      <c r="I12" s="397"/>
      <c r="J12" s="397"/>
      <c r="K12" s="410">
        <v>31</v>
      </c>
      <c r="L12" s="411">
        <v>31</v>
      </c>
      <c r="M12" s="412">
        <v>31</v>
      </c>
      <c r="N12" s="412">
        <v>31</v>
      </c>
      <c r="O12" s="413">
        <v>31</v>
      </c>
      <c r="P12" s="397"/>
      <c r="Q12" s="397"/>
      <c r="R12" s="397"/>
      <c r="S12" s="397"/>
      <c r="T12" s="397"/>
      <c r="U12" s="397"/>
      <c r="V12" s="397"/>
      <c r="W12" s="397"/>
      <c r="X12" s="186"/>
      <c r="Y12" s="187"/>
      <c r="Z12" s="373"/>
      <c r="AA12" s="373"/>
      <c r="AB12" s="414"/>
      <c r="AC12" s="397"/>
      <c r="AD12" s="415"/>
      <c r="AE12" s="416"/>
      <c r="AF12" s="397"/>
      <c r="AG12" s="397"/>
      <c r="AH12" s="186"/>
      <c r="AI12" s="187"/>
      <c r="AJ12" s="373"/>
      <c r="AK12" s="373"/>
      <c r="AL12" s="405"/>
      <c r="AM12" s="397"/>
      <c r="AN12" s="406"/>
      <c r="AO12" s="407"/>
      <c r="AP12" s="397"/>
      <c r="AQ12" s="397"/>
      <c r="AS12" s="417"/>
      <c r="AT12" s="397"/>
      <c r="AU12" s="397"/>
      <c r="AV12" s="417"/>
      <c r="AW12" s="417"/>
      <c r="AX12" s="418"/>
      <c r="AY12" s="418"/>
      <c r="AZ12" s="418"/>
      <c r="BA12" s="418"/>
      <c r="BB12" s="418"/>
      <c r="BC12" s="418"/>
      <c r="BD12" s="397"/>
      <c r="BE12" s="397"/>
    </row>
    <row r="13" spans="2:58" s="117" customFormat="1" ht="53.45" customHeight="1" x14ac:dyDescent="0.25">
      <c r="B13" s="129"/>
      <c r="C13" s="129" t="s">
        <v>180</v>
      </c>
      <c r="D13" s="129"/>
      <c r="E13" s="396" t="s">
        <v>181</v>
      </c>
      <c r="F13" s="397">
        <v>2</v>
      </c>
      <c r="G13" s="397"/>
      <c r="H13" s="397"/>
      <c r="I13" s="397"/>
      <c r="J13" s="397"/>
      <c r="K13" s="410">
        <v>31</v>
      </c>
      <c r="L13" s="411">
        <v>31</v>
      </c>
      <c r="M13" s="412">
        <v>31</v>
      </c>
      <c r="N13" s="412">
        <v>31</v>
      </c>
      <c r="O13" s="413">
        <v>31</v>
      </c>
      <c r="P13" s="397"/>
      <c r="Q13" s="397"/>
      <c r="R13" s="397"/>
      <c r="S13" s="397"/>
      <c r="T13" s="397"/>
      <c r="U13" s="397"/>
      <c r="V13" s="397"/>
      <c r="W13" s="397"/>
      <c r="X13" s="186"/>
      <c r="Y13" s="187"/>
      <c r="Z13" s="373"/>
      <c r="AA13" s="373"/>
      <c r="AB13" s="414"/>
      <c r="AC13" s="397"/>
      <c r="AD13" s="415"/>
      <c r="AE13" s="416"/>
      <c r="AF13" s="397"/>
      <c r="AG13" s="397"/>
      <c r="AH13" s="186"/>
      <c r="AI13" s="187"/>
      <c r="AJ13" s="373"/>
      <c r="AK13" s="373"/>
      <c r="AL13" s="405"/>
      <c r="AM13" s="397"/>
      <c r="AN13" s="406"/>
      <c r="AO13" s="407"/>
      <c r="AP13" s="397"/>
      <c r="AQ13" s="397"/>
      <c r="AS13" s="417"/>
      <c r="AT13" s="397"/>
      <c r="AU13" s="397"/>
      <c r="AV13" s="417"/>
      <c r="AW13" s="417"/>
      <c r="AX13" s="418"/>
      <c r="AY13" s="418"/>
      <c r="AZ13" s="418"/>
      <c r="BA13" s="418"/>
      <c r="BB13" s="418"/>
      <c r="BC13" s="418"/>
      <c r="BD13" s="397"/>
      <c r="BE13" s="397"/>
    </row>
    <row r="14" spans="2:58" s="117" customFormat="1" ht="18" customHeight="1" x14ac:dyDescent="0.4">
      <c r="B14" s="129"/>
      <c r="C14" s="129"/>
      <c r="D14" s="129"/>
      <c r="E14" s="396"/>
      <c r="F14" s="397"/>
      <c r="G14" s="397"/>
      <c r="H14" s="397"/>
      <c r="I14" s="397"/>
      <c r="J14" s="397"/>
      <c r="K14" s="419"/>
      <c r="L14" s="420"/>
      <c r="M14" s="421"/>
      <c r="N14" s="421"/>
      <c r="O14" s="422"/>
      <c r="P14" s="397"/>
      <c r="Q14" s="397"/>
      <c r="R14" s="397"/>
      <c r="S14" s="397"/>
      <c r="T14" s="397"/>
      <c r="U14" s="397"/>
      <c r="V14" s="397"/>
      <c r="W14" s="397"/>
      <c r="X14" s="186"/>
      <c r="Y14" s="187"/>
      <c r="Z14" s="373"/>
      <c r="AA14" s="373"/>
      <c r="AB14" s="423"/>
      <c r="AC14" s="397"/>
      <c r="AD14" s="423"/>
      <c r="AE14" s="423"/>
      <c r="AF14" s="397"/>
      <c r="AG14" s="397"/>
      <c r="AH14" s="186"/>
      <c r="AI14" s="187"/>
      <c r="AJ14" s="373"/>
      <c r="AK14" s="373"/>
      <c r="AL14" s="397"/>
      <c r="AM14" s="397"/>
      <c r="AN14" s="397"/>
      <c r="AO14" s="397"/>
      <c r="AP14" s="397"/>
      <c r="AQ14" s="397"/>
      <c r="AS14" s="408"/>
      <c r="AT14" s="397"/>
      <c r="AU14" s="397"/>
      <c r="AV14" s="397"/>
      <c r="AW14" s="397"/>
      <c r="AX14" s="424"/>
      <c r="AY14" s="424"/>
      <c r="AZ14" s="424"/>
      <c r="BA14" s="424"/>
      <c r="BB14" s="424"/>
      <c r="BC14" s="424"/>
      <c r="BD14" s="397"/>
      <c r="BE14" s="397"/>
    </row>
    <row r="15" spans="2:58" s="117" customFormat="1" x14ac:dyDescent="0.4">
      <c r="B15" s="129"/>
      <c r="C15" s="129"/>
      <c r="D15" s="129"/>
      <c r="E15" s="396"/>
      <c r="F15" s="397"/>
      <c r="G15" s="397"/>
      <c r="H15" s="397"/>
      <c r="I15" s="397"/>
      <c r="J15" s="397"/>
      <c r="K15" s="397"/>
      <c r="L15" s="425"/>
      <c r="M15" s="426"/>
      <c r="N15" s="426"/>
      <c r="O15" s="397"/>
      <c r="P15" s="397"/>
      <c r="Q15" s="397"/>
      <c r="R15" s="397"/>
      <c r="S15" s="397"/>
      <c r="T15" s="397"/>
      <c r="U15" s="397"/>
      <c r="V15" s="397"/>
      <c r="W15" s="397"/>
      <c r="X15" s="186"/>
      <c r="Y15" s="187"/>
      <c r="Z15" s="373"/>
      <c r="AA15" s="373"/>
      <c r="AB15" s="397"/>
      <c r="AC15" s="397"/>
      <c r="AD15" s="397"/>
      <c r="AE15" s="397"/>
      <c r="AF15" s="397"/>
      <c r="AG15" s="397"/>
      <c r="AH15" s="186"/>
      <c r="AI15" s="187"/>
      <c r="AJ15" s="373"/>
      <c r="AK15" s="373"/>
      <c r="AL15" s="397"/>
      <c r="AM15" s="397"/>
      <c r="AN15" s="397"/>
      <c r="AO15" s="397"/>
      <c r="AP15" s="397"/>
      <c r="AQ15" s="397"/>
      <c r="AS15" s="397"/>
      <c r="AT15" s="397"/>
      <c r="AU15" s="397"/>
      <c r="AV15" s="397"/>
      <c r="AW15" s="397"/>
      <c r="AX15" s="397"/>
      <c r="AY15" s="397"/>
      <c r="AZ15" s="397"/>
      <c r="BA15" s="397"/>
      <c r="BB15" s="397"/>
      <c r="BC15" s="397"/>
      <c r="BD15" s="397"/>
      <c r="BE15" s="397"/>
    </row>
    <row r="16" spans="2:58" s="117" customFormat="1" x14ac:dyDescent="0.4">
      <c r="B16" s="129"/>
      <c r="C16" s="129"/>
      <c r="D16" s="129"/>
      <c r="E16" s="396"/>
      <c r="F16" s="397"/>
      <c r="G16" s="397"/>
      <c r="H16" s="397"/>
      <c r="I16" s="397"/>
      <c r="J16" s="397"/>
      <c r="K16" s="397"/>
      <c r="L16" s="425"/>
      <c r="M16" s="426"/>
      <c r="N16" s="426"/>
      <c r="O16" s="397"/>
      <c r="P16" s="397"/>
      <c r="Q16" s="397"/>
      <c r="R16" s="397"/>
      <c r="S16" s="397"/>
      <c r="T16" s="397"/>
      <c r="U16" s="397"/>
      <c r="V16" s="397"/>
      <c r="W16" s="397"/>
      <c r="X16" s="186"/>
      <c r="Y16" s="187"/>
      <c r="Z16" s="373"/>
      <c r="AA16" s="373"/>
      <c r="AB16" s="397"/>
      <c r="AC16" s="397"/>
      <c r="AD16" s="397"/>
      <c r="AE16" s="397"/>
      <c r="AF16" s="397"/>
      <c r="AG16" s="397"/>
      <c r="AH16" s="186"/>
      <c r="AI16" s="187"/>
      <c r="AJ16" s="373"/>
      <c r="AK16" s="373"/>
      <c r="AL16" s="397"/>
      <c r="AM16" s="397"/>
      <c r="AN16" s="397"/>
      <c r="AO16" s="397"/>
      <c r="AP16" s="397"/>
      <c r="AQ16" s="397"/>
      <c r="AS16" s="397"/>
      <c r="AT16" s="397"/>
      <c r="AU16" s="397"/>
      <c r="AV16" s="397"/>
      <c r="AW16" s="397"/>
      <c r="AX16" s="397"/>
      <c r="AY16" s="397"/>
      <c r="AZ16" s="397"/>
      <c r="BA16" s="397"/>
      <c r="BB16" s="397"/>
      <c r="BC16" s="397"/>
      <c r="BD16" s="397"/>
      <c r="BE16" s="397"/>
    </row>
    <row r="17" spans="2:57" s="117" customFormat="1" x14ac:dyDescent="0.4">
      <c r="B17" s="129"/>
      <c r="C17" s="129"/>
      <c r="D17" s="129"/>
      <c r="E17" s="396"/>
      <c r="F17" s="397"/>
      <c r="G17" s="397"/>
      <c r="H17" s="397"/>
      <c r="I17" s="397"/>
      <c r="J17" s="397"/>
      <c r="K17" s="397"/>
      <c r="L17" s="425"/>
      <c r="M17" s="426"/>
      <c r="N17" s="426"/>
      <c r="O17" s="397"/>
      <c r="P17" s="397"/>
      <c r="Q17" s="397"/>
      <c r="R17" s="397"/>
      <c r="S17" s="397"/>
      <c r="T17" s="397"/>
      <c r="U17" s="397"/>
      <c r="V17" s="397"/>
      <c r="W17" s="397"/>
      <c r="X17" s="186"/>
      <c r="Y17" s="187"/>
      <c r="Z17" s="373"/>
      <c r="AA17" s="373"/>
      <c r="AB17" s="397"/>
      <c r="AC17" s="397"/>
      <c r="AD17" s="397"/>
      <c r="AE17" s="397"/>
      <c r="AF17" s="397"/>
      <c r="AG17" s="397"/>
      <c r="AH17" s="186"/>
      <c r="AI17" s="187"/>
      <c r="AJ17" s="373"/>
      <c r="AK17" s="373"/>
      <c r="AL17" s="397"/>
      <c r="AM17" s="397"/>
      <c r="AN17" s="397"/>
      <c r="AO17" s="397"/>
      <c r="AP17" s="397"/>
      <c r="AQ17" s="397"/>
      <c r="AS17" s="397"/>
      <c r="AT17" s="397"/>
      <c r="AU17" s="397"/>
      <c r="AV17" s="397"/>
      <c r="AW17" s="397"/>
      <c r="AX17" s="397"/>
      <c r="AY17" s="397"/>
      <c r="AZ17" s="397"/>
      <c r="BA17" s="397"/>
      <c r="BB17" s="397"/>
      <c r="BC17" s="397"/>
      <c r="BD17" s="397"/>
      <c r="BE17" s="397"/>
    </row>
    <row r="18" spans="2:57" s="117" customFormat="1" x14ac:dyDescent="0.4">
      <c r="B18" s="213"/>
      <c r="C18" s="213"/>
      <c r="D18" s="213"/>
      <c r="E18" s="396"/>
      <c r="F18" s="397"/>
      <c r="G18" s="397"/>
      <c r="H18" s="397"/>
      <c r="I18" s="397"/>
      <c r="J18" s="397"/>
      <c r="K18" s="397"/>
      <c r="L18" s="427"/>
      <c r="M18" s="426"/>
      <c r="N18" s="426"/>
      <c r="O18" s="397"/>
      <c r="P18" s="397"/>
      <c r="Q18" s="397"/>
      <c r="R18" s="397"/>
      <c r="S18" s="397"/>
      <c r="T18" s="397"/>
      <c r="U18" s="397"/>
      <c r="V18" s="397"/>
      <c r="W18" s="397"/>
      <c r="X18" s="186"/>
      <c r="Y18" s="187"/>
      <c r="Z18" s="373"/>
      <c r="AA18" s="373"/>
      <c r="AB18" s="397"/>
      <c r="AC18" s="397"/>
      <c r="AD18" s="397"/>
      <c r="AE18" s="397"/>
      <c r="AF18" s="397"/>
      <c r="AG18" s="397"/>
      <c r="AH18" s="186"/>
      <c r="AI18" s="187"/>
      <c r="AJ18" s="373"/>
      <c r="AK18" s="373"/>
      <c r="AL18" s="397"/>
      <c r="AM18" s="397"/>
      <c r="AN18" s="397"/>
      <c r="AO18" s="397"/>
      <c r="AP18" s="397"/>
      <c r="AQ18" s="397"/>
      <c r="AS18" s="397"/>
      <c r="AT18" s="397"/>
      <c r="AU18" s="397"/>
      <c r="AV18" s="397"/>
      <c r="AW18" s="397"/>
      <c r="AX18" s="397"/>
      <c r="AY18" s="397"/>
      <c r="AZ18" s="397"/>
      <c r="BA18" s="397"/>
      <c r="BB18" s="397"/>
      <c r="BC18" s="397"/>
      <c r="BD18" s="397"/>
      <c r="BE18" s="397"/>
    </row>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row r="27"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999B80C-57F7-41E4-8286-D3443CC2C67C}">
  <sheetPr>
    <pageSetUpPr fitToPage="1"/>
  </sheetPr>
  <dimension ref="B1:H40"/>
  <sheetViews>
    <sheetView showGridLines="0" zoomScaleNormal="85" workbookViewId="0">
      <selection activeCell="B14" sqref="B14"/>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182</v>
      </c>
      <c r="E4" s="105"/>
    </row>
    <row r="5" spans="2:8" ht="11.25" customHeight="1" x14ac:dyDescent="0.25">
      <c r="B5" s="226">
        <v>45383</v>
      </c>
      <c r="C5" s="226">
        <v>45383</v>
      </c>
      <c r="E5" s="105"/>
    </row>
    <row r="6" spans="2:8" x14ac:dyDescent="0.25">
      <c r="B6" s="354"/>
      <c r="C6" s="355"/>
      <c r="D6" s="355"/>
      <c r="E6" s="356"/>
      <c r="F6" s="354"/>
      <c r="G6" s="355"/>
      <c r="H6" s="356"/>
    </row>
    <row r="7" spans="2:8" s="117" customFormat="1" x14ac:dyDescent="0.4">
      <c r="B7" s="118"/>
      <c r="E7" s="119"/>
      <c r="F7" s="118"/>
      <c r="H7" s="124"/>
    </row>
    <row r="8" spans="2:8" s="117" customFormat="1" x14ac:dyDescent="0.4">
      <c r="B8" s="131"/>
      <c r="C8" s="132" t="s">
        <v>115</v>
      </c>
      <c r="D8" s="132"/>
      <c r="E8" s="133"/>
      <c r="F8" s="118"/>
      <c r="G8" s="117" t="s">
        <v>183</v>
      </c>
      <c r="H8" s="124"/>
    </row>
    <row r="9" spans="2:8" x14ac:dyDescent="0.25">
      <c r="B9" s="141"/>
      <c r="C9" s="350"/>
      <c r="D9" s="350"/>
      <c r="E9" s="143"/>
      <c r="F9" s="215"/>
      <c r="G9" s="351"/>
      <c r="H9" s="217"/>
    </row>
    <row r="10" spans="2:8" s="163" customFormat="1" ht="37.5" customHeight="1" x14ac:dyDescent="0.25">
      <c r="B10" s="384" t="s">
        <v>151</v>
      </c>
      <c r="C10" s="384" t="s">
        <v>184</v>
      </c>
      <c r="D10" s="384" t="s">
        <v>120</v>
      </c>
      <c r="E10" s="218" t="s">
        <v>185</v>
      </c>
      <c r="F10" s="219" t="s">
        <v>118</v>
      </c>
      <c r="G10" s="384" t="s">
        <v>186</v>
      </c>
      <c r="H10" s="129" t="s">
        <v>187</v>
      </c>
    </row>
    <row r="11" spans="2:8" s="117" customFormat="1" ht="19.5" x14ac:dyDescent="0.4">
      <c r="B11" s="129" t="s">
        <v>188</v>
      </c>
      <c r="C11" s="397" t="s">
        <v>171</v>
      </c>
      <c r="D11" s="428">
        <v>1</v>
      </c>
      <c r="E11" s="397" t="s">
        <v>189</v>
      </c>
      <c r="F11" s="429" t="s">
        <v>176</v>
      </c>
      <c r="G11" s="384" t="s">
        <v>190</v>
      </c>
      <c r="H11" s="428" t="s">
        <v>190</v>
      </c>
    </row>
    <row r="12" spans="2:8" s="117" customFormat="1" ht="56.25" x14ac:dyDescent="0.8">
      <c r="B12" s="129" t="s">
        <v>191</v>
      </c>
      <c r="C12" s="397" t="s">
        <v>171</v>
      </c>
      <c r="D12" s="428">
        <v>1</v>
      </c>
      <c r="E12" s="397" t="s">
        <v>192</v>
      </c>
      <c r="F12" s="430" t="s">
        <v>176</v>
      </c>
      <c r="G12" s="384" t="s">
        <v>193</v>
      </c>
      <c r="H12" s="428" t="s">
        <v>194</v>
      </c>
    </row>
    <row r="13" spans="2:8" s="117" customFormat="1" ht="30" x14ac:dyDescent="0.4">
      <c r="B13" s="129" t="s">
        <v>195</v>
      </c>
      <c r="C13" s="397" t="s">
        <v>171</v>
      </c>
      <c r="D13" s="428">
        <v>1</v>
      </c>
      <c r="E13" s="397" t="s">
        <v>196</v>
      </c>
      <c r="F13" s="431" t="s">
        <v>176</v>
      </c>
      <c r="G13" s="384" t="s">
        <v>197</v>
      </c>
      <c r="H13" s="428" t="s">
        <v>198</v>
      </c>
    </row>
    <row r="14" spans="2:8" s="117" customFormat="1" ht="24" x14ac:dyDescent="0.4">
      <c r="B14" s="129" t="s">
        <v>199</v>
      </c>
      <c r="C14" s="397" t="s">
        <v>178</v>
      </c>
      <c r="D14" s="428">
        <v>1</v>
      </c>
      <c r="E14" s="397" t="s">
        <v>200</v>
      </c>
      <c r="F14" s="432" t="s">
        <v>176</v>
      </c>
      <c r="G14" s="384" t="s">
        <v>201</v>
      </c>
      <c r="H14" s="428" t="s">
        <v>202</v>
      </c>
    </row>
    <row r="15" spans="2:8" s="117" customFormat="1" ht="24" x14ac:dyDescent="0.4">
      <c r="B15" s="129"/>
      <c r="C15" s="397" t="s">
        <v>180</v>
      </c>
      <c r="D15" s="428">
        <v>2</v>
      </c>
      <c r="E15" s="397" t="s">
        <v>203</v>
      </c>
      <c r="F15" s="432" t="s">
        <v>176</v>
      </c>
      <c r="G15" s="384" t="s">
        <v>201</v>
      </c>
      <c r="H15" s="428" t="s">
        <v>202</v>
      </c>
    </row>
    <row r="16" spans="2:8" s="117" customFormat="1" ht="15.75" x14ac:dyDescent="0.4">
      <c r="B16" s="129" t="s">
        <v>204</v>
      </c>
      <c r="C16" s="397" t="s">
        <v>178</v>
      </c>
      <c r="D16" s="428">
        <v>1</v>
      </c>
      <c r="E16" s="397" t="s">
        <v>205</v>
      </c>
      <c r="F16" s="433" t="s">
        <v>176</v>
      </c>
      <c r="G16" s="384" t="s">
        <v>206</v>
      </c>
      <c r="H16" s="428" t="s">
        <v>207</v>
      </c>
    </row>
    <row r="17" spans="2:8" s="117" customFormat="1" ht="15.75" x14ac:dyDescent="0.4">
      <c r="B17" s="129"/>
      <c r="C17" s="397" t="s">
        <v>180</v>
      </c>
      <c r="D17" s="428">
        <v>2</v>
      </c>
      <c r="E17" s="397" t="s">
        <v>208</v>
      </c>
      <c r="F17" s="433" t="s">
        <v>176</v>
      </c>
      <c r="G17" s="384" t="s">
        <v>206</v>
      </c>
      <c r="H17" s="428" t="s">
        <v>207</v>
      </c>
    </row>
    <row r="18" spans="2:8" s="117" customFormat="1" x14ac:dyDescent="0.4">
      <c r="B18" s="129"/>
      <c r="C18" s="397"/>
      <c r="D18" s="397"/>
      <c r="E18" s="397"/>
      <c r="F18" s="397"/>
      <c r="G18" s="384"/>
      <c r="H18" s="397"/>
    </row>
    <row r="19" spans="2:8" s="117" customFormat="1" x14ac:dyDescent="0.4">
      <c r="B19" s="129"/>
      <c r="C19" s="397"/>
      <c r="D19" s="397"/>
      <c r="E19" s="397"/>
      <c r="F19" s="397"/>
      <c r="G19" s="384"/>
      <c r="H19" s="397"/>
    </row>
    <row r="20" spans="2:8" s="117" customFormat="1" x14ac:dyDescent="0.4">
      <c r="B20" s="129"/>
      <c r="C20" s="397"/>
      <c r="D20" s="397"/>
      <c r="E20" s="397"/>
      <c r="F20" s="397"/>
      <c r="G20" s="384"/>
      <c r="H20" s="397"/>
    </row>
    <row r="21" spans="2:8" s="117" customFormat="1" x14ac:dyDescent="0.4">
      <c r="B21" s="129"/>
      <c r="C21" s="397"/>
      <c r="D21" s="397"/>
      <c r="E21" s="397"/>
      <c r="F21" s="397"/>
      <c r="G21" s="384"/>
      <c r="H21" s="397"/>
    </row>
    <row r="22" spans="2:8" s="117" customFormat="1" x14ac:dyDescent="0.4">
      <c r="B22" s="129"/>
      <c r="C22" s="397"/>
      <c r="D22" s="397"/>
      <c r="E22" s="397"/>
      <c r="F22" s="397"/>
      <c r="G22" s="384"/>
      <c r="H22" s="397"/>
    </row>
    <row r="23" spans="2:8" s="117" customFormat="1" x14ac:dyDescent="0.4">
      <c r="B23" s="129"/>
      <c r="C23" s="397"/>
      <c r="D23" s="397"/>
      <c r="E23" s="397"/>
      <c r="F23" s="397"/>
      <c r="G23" s="384"/>
      <c r="H23" s="397"/>
    </row>
    <row r="24" spans="2:8" s="117" customFormat="1" x14ac:dyDescent="0.4">
      <c r="B24" s="129"/>
      <c r="C24" s="397"/>
      <c r="D24" s="397"/>
      <c r="E24" s="397"/>
      <c r="F24" s="397"/>
      <c r="G24" s="384"/>
      <c r="H24" s="397"/>
    </row>
    <row r="25" spans="2:8" s="117" customFormat="1" x14ac:dyDescent="0.4">
      <c r="B25" s="129"/>
      <c r="C25" s="397"/>
      <c r="D25" s="397"/>
      <c r="E25" s="397"/>
      <c r="F25" s="397"/>
      <c r="G25" s="384"/>
      <c r="H25" s="397"/>
    </row>
    <row r="26" spans="2:8" s="117" customFormat="1" x14ac:dyDescent="0.4">
      <c r="B26" s="129"/>
      <c r="C26" s="397"/>
      <c r="D26" s="397"/>
      <c r="E26" s="397"/>
      <c r="F26" s="397"/>
      <c r="G26" s="384"/>
      <c r="H26" s="397"/>
    </row>
    <row r="27" spans="2:8" s="117" customFormat="1" x14ac:dyDescent="0.4">
      <c r="B27" s="129"/>
      <c r="C27" s="397"/>
      <c r="D27" s="397"/>
      <c r="E27" s="397"/>
      <c r="F27" s="397"/>
      <c r="G27" s="384"/>
      <c r="H27" s="397"/>
    </row>
    <row r="28" spans="2:8" s="117" customFormat="1" x14ac:dyDescent="0.4">
      <c r="B28" s="129"/>
      <c r="C28" s="397"/>
      <c r="D28" s="397"/>
      <c r="E28" s="397"/>
      <c r="F28" s="397"/>
      <c r="G28" s="384"/>
      <c r="H28" s="397"/>
    </row>
    <row r="29" spans="2:8" s="117" customFormat="1" x14ac:dyDescent="0.4">
      <c r="B29" s="129"/>
      <c r="C29" s="397"/>
      <c r="D29" s="397"/>
      <c r="E29" s="397"/>
      <c r="F29" s="397"/>
      <c r="G29" s="384"/>
      <c r="H29" s="397"/>
    </row>
    <row r="30" spans="2:8" s="117" customFormat="1" x14ac:dyDescent="0.4">
      <c r="B30" s="129"/>
      <c r="C30" s="397"/>
      <c r="D30" s="397"/>
      <c r="E30" s="397"/>
      <c r="F30" s="397"/>
      <c r="G30" s="384"/>
      <c r="H30" s="397"/>
    </row>
    <row r="31" spans="2:8" s="117" customFormat="1" x14ac:dyDescent="0.4">
      <c r="B31" s="213"/>
      <c r="C31" s="397"/>
      <c r="D31" s="397"/>
      <c r="E31" s="397"/>
      <c r="F31" s="397"/>
      <c r="G31" s="384"/>
      <c r="H31" s="397"/>
    </row>
    <row r="32" spans="2:8" s="117" customFormat="1" x14ac:dyDescent="0.4"/>
    <row r="33" s="117" customFormat="1" x14ac:dyDescent="0.4"/>
    <row r="34" s="117" customFormat="1" x14ac:dyDescent="0.4"/>
    <row r="35" s="117" customFormat="1" x14ac:dyDescent="0.4"/>
    <row r="36" s="117" customFormat="1" x14ac:dyDescent="0.4"/>
    <row r="37" s="117" customFormat="1" x14ac:dyDescent="0.4"/>
    <row r="38" s="117" customFormat="1" x14ac:dyDescent="0.4"/>
    <row r="39" s="117" customFormat="1" x14ac:dyDescent="0.4"/>
    <row r="40" s="117" customFormat="1" x14ac:dyDescent="0.4"/>
  </sheetData>
  <phoneticPr fontId="1"/>
  <pageMargins left="0.17" right="0.31" top="0.98399999999999999" bottom="0.98399999999999999" header="0.51200000000000001" footer="0.51200000000000001"/>
  <pageSetup paperSize="9" scale="86" orientation="landscape"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A0E231E-EB62-4AA4-822B-BC971EE36655}">
  <dimension ref="A1:BA56"/>
  <sheetViews>
    <sheetView workbookViewId="0">
      <selection activeCell="A13" sqref="A13:IV13"/>
    </sheetView>
  </sheetViews>
  <sheetFormatPr defaultRowHeight="12" x14ac:dyDescent="0.15"/>
  <cols>
    <col min="1" max="16384" width="9" style="229"/>
  </cols>
  <sheetData>
    <row r="1" spans="1:53" ht="19.5" x14ac:dyDescent="0.15">
      <c r="A1" s="409" t="s">
        <v>176</v>
      </c>
      <c r="B1" s="227"/>
      <c r="C1" s="228"/>
    </row>
    <row r="2" spans="1:53" x14ac:dyDescent="0.15">
      <c r="B2" s="230"/>
      <c r="C2" s="228"/>
    </row>
    <row r="3" spans="1:53" x14ac:dyDescent="0.15">
      <c r="B3" s="231"/>
      <c r="C3" s="228"/>
    </row>
    <row r="4" spans="1:53" x14ac:dyDescent="0.15">
      <c r="B4" s="232"/>
      <c r="C4" s="228"/>
    </row>
    <row r="5" spans="1:53" x14ac:dyDescent="0.15">
      <c r="B5" s="233"/>
      <c r="C5" s="228"/>
    </row>
    <row r="6" spans="1:53" x14ac:dyDescent="0.15">
      <c r="B6" s="234"/>
      <c r="C6" s="228"/>
    </row>
    <row r="7" spans="1:53" x14ac:dyDescent="0.15">
      <c r="B7" s="235"/>
      <c r="C7" s="228"/>
    </row>
    <row r="8" spans="1:53" x14ac:dyDescent="0.15">
      <c r="B8" s="236"/>
      <c r="C8" s="228"/>
    </row>
    <row r="9" spans="1:53" x14ac:dyDescent="0.15">
      <c r="B9" s="237"/>
      <c r="C9" s="228"/>
    </row>
    <row r="10" spans="1:53" x14ac:dyDescent="0.15">
      <c r="B10" s="238"/>
      <c r="C10" s="228"/>
    </row>
    <row r="11" spans="1:53" x14ac:dyDescent="0.15">
      <c r="B11" s="239"/>
      <c r="C11" s="228"/>
      <c r="J11" s="229" t="s">
        <v>209</v>
      </c>
      <c r="K11" s="229" t="s">
        <v>298</v>
      </c>
      <c r="L11" s="229" t="s">
        <v>211</v>
      </c>
      <c r="M11" s="229" t="s">
        <v>212</v>
      </c>
      <c r="N11" s="229" t="s">
        <v>299</v>
      </c>
      <c r="O11" s="229" t="s">
        <v>300</v>
      </c>
      <c r="AB11" s="229" t="s">
        <v>215</v>
      </c>
      <c r="AD11" s="229" t="s">
        <v>301</v>
      </c>
      <c r="AE11" s="229" t="s">
        <v>302</v>
      </c>
      <c r="AX11" s="229" t="s">
        <v>218</v>
      </c>
      <c r="AY11" s="229" t="s">
        <v>219</v>
      </c>
      <c r="AZ11" s="229" t="s">
        <v>220</v>
      </c>
      <c r="BA11" s="229" t="s">
        <v>221</v>
      </c>
    </row>
    <row r="12" spans="1:53" x14ac:dyDescent="0.15">
      <c r="B12" s="240"/>
      <c r="C12" s="228"/>
      <c r="J12" s="229" t="s">
        <v>222</v>
      </c>
      <c r="K12" s="229" t="s">
        <v>303</v>
      </c>
      <c r="L12" s="229" t="s">
        <v>224</v>
      </c>
      <c r="M12" s="229" t="s">
        <v>225</v>
      </c>
      <c r="N12" s="229" t="s">
        <v>304</v>
      </c>
      <c r="O12" s="229" t="s">
        <v>305</v>
      </c>
    </row>
    <row r="13" spans="1:53" x14ac:dyDescent="0.15">
      <c r="B13" s="241"/>
      <c r="C13" s="228"/>
      <c r="J13" s="229" t="s">
        <v>227</v>
      </c>
      <c r="K13" s="229" t="s">
        <v>306</v>
      </c>
      <c r="L13" s="229" t="s">
        <v>307</v>
      </c>
      <c r="M13" s="229" t="s">
        <v>308</v>
      </c>
      <c r="N13" s="229" t="s">
        <v>309</v>
      </c>
    </row>
    <row r="14" spans="1:53" x14ac:dyDescent="0.15">
      <c r="B14" s="242"/>
      <c r="C14" s="228"/>
    </row>
    <row r="15" spans="1:53" x14ac:dyDescent="0.15">
      <c r="B15" s="243"/>
      <c r="C15" s="228"/>
    </row>
    <row r="16" spans="1:53" x14ac:dyDescent="0.15">
      <c r="B16" s="244"/>
      <c r="C16" s="228"/>
    </row>
    <row r="17" spans="2:3" x14ac:dyDescent="0.15">
      <c r="B17" s="245"/>
      <c r="C17" s="228"/>
    </row>
    <row r="18" spans="2:3" x14ac:dyDescent="0.15">
      <c r="B18" s="246"/>
      <c r="C18" s="228"/>
    </row>
    <row r="19" spans="2:3" x14ac:dyDescent="0.15">
      <c r="B19" s="247"/>
      <c r="C19" s="228"/>
    </row>
    <row r="20" spans="2:3" x14ac:dyDescent="0.15">
      <c r="B20" s="248"/>
      <c r="C20" s="228"/>
    </row>
    <row r="21" spans="2:3" x14ac:dyDescent="0.15">
      <c r="B21" s="249"/>
    </row>
    <row r="22" spans="2:3" x14ac:dyDescent="0.15">
      <c r="B22" s="250"/>
    </row>
    <row r="23" spans="2:3" x14ac:dyDescent="0.15">
      <c r="B23" s="251"/>
    </row>
    <row r="24" spans="2:3" x14ac:dyDescent="0.15">
      <c r="B24" s="252"/>
    </row>
    <row r="25" spans="2:3" x14ac:dyDescent="0.15">
      <c r="B25" s="253"/>
    </row>
    <row r="26" spans="2:3" x14ac:dyDescent="0.15">
      <c r="B26" s="254"/>
    </row>
    <row r="27" spans="2:3" x14ac:dyDescent="0.15">
      <c r="B27" s="255"/>
    </row>
    <row r="28" spans="2:3" x14ac:dyDescent="0.15">
      <c r="B28" s="256"/>
    </row>
    <row r="29" spans="2:3" x14ac:dyDescent="0.15">
      <c r="B29" s="257"/>
    </row>
    <row r="30" spans="2:3" x14ac:dyDescent="0.15">
      <c r="B30" s="258"/>
    </row>
    <row r="31" spans="2:3" x14ac:dyDescent="0.15">
      <c r="B31" s="259"/>
    </row>
    <row r="32" spans="2:3" x14ac:dyDescent="0.15">
      <c r="B32" s="260"/>
    </row>
    <row r="33" spans="2:2" x14ac:dyDescent="0.15">
      <c r="B33" s="261"/>
    </row>
    <row r="34" spans="2:2" x14ac:dyDescent="0.15">
      <c r="B34" s="262"/>
    </row>
    <row r="35" spans="2:2" x14ac:dyDescent="0.15">
      <c r="B35" s="263"/>
    </row>
    <row r="36" spans="2:2" x14ac:dyDescent="0.15">
      <c r="B36" s="264"/>
    </row>
    <row r="37" spans="2:2" x14ac:dyDescent="0.15">
      <c r="B37" s="265"/>
    </row>
    <row r="38" spans="2:2" x14ac:dyDescent="0.15">
      <c r="B38" s="266"/>
    </row>
    <row r="39" spans="2:2" x14ac:dyDescent="0.15">
      <c r="B39" s="267"/>
    </row>
    <row r="40" spans="2:2" x14ac:dyDescent="0.15">
      <c r="B40" s="268"/>
    </row>
    <row r="41" spans="2:2" x14ac:dyDescent="0.15">
      <c r="B41" s="269"/>
    </row>
    <row r="42" spans="2:2" x14ac:dyDescent="0.15">
      <c r="B42" s="270"/>
    </row>
    <row r="43" spans="2:2" x14ac:dyDescent="0.15">
      <c r="B43" s="271"/>
    </row>
    <row r="44" spans="2:2" x14ac:dyDescent="0.15">
      <c r="B44" s="272"/>
    </row>
    <row r="45" spans="2:2" x14ac:dyDescent="0.15">
      <c r="B45" s="273"/>
    </row>
    <row r="46" spans="2:2" x14ac:dyDescent="0.15">
      <c r="B46" s="274"/>
    </row>
    <row r="47" spans="2:2" x14ac:dyDescent="0.15">
      <c r="B47" s="275"/>
    </row>
    <row r="48" spans="2:2" x14ac:dyDescent="0.15">
      <c r="B48" s="276"/>
    </row>
    <row r="49" spans="2:2" x14ac:dyDescent="0.15">
      <c r="B49" s="277"/>
    </row>
    <row r="50" spans="2:2" x14ac:dyDescent="0.15">
      <c r="B50" s="278"/>
    </row>
    <row r="51" spans="2:2" x14ac:dyDescent="0.15">
      <c r="B51" s="279"/>
    </row>
    <row r="52" spans="2:2" x14ac:dyDescent="0.15">
      <c r="B52" s="280"/>
    </row>
    <row r="53" spans="2:2" x14ac:dyDescent="0.15">
      <c r="B53" s="281"/>
    </row>
    <row r="54" spans="2:2" x14ac:dyDescent="0.15">
      <c r="B54" s="282"/>
    </row>
    <row r="55" spans="2:2" x14ac:dyDescent="0.15">
      <c r="B55" s="283"/>
    </row>
    <row r="56" spans="2:2" x14ac:dyDescent="0.15">
      <c r="B56" s="284"/>
    </row>
  </sheetData>
  <phoneticPr fontId="1"/>
  <pageMargins left="0.78700000000000003" right="0.78700000000000003" top="0.98399999999999999" bottom="0.98399999999999999"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FCAAC37-F3CB-44EE-A437-F2E7D512087D}">
  <sheetPr>
    <pageSetUpPr fitToPage="1"/>
  </sheetPr>
  <dimension ref="A1:FA351"/>
  <sheetViews>
    <sheetView showGridLines="0" defaultGridColor="0" colorId="23" zoomScale="40" zoomScaleNormal="40" workbookViewId="0">
      <selection activeCell="B2" sqref="B2"/>
    </sheetView>
  </sheetViews>
  <sheetFormatPr defaultColWidth="9" defaultRowHeight="18.75" x14ac:dyDescent="0.4"/>
  <cols>
    <col min="1" max="1" width="10.625" style="285" customWidth="1"/>
    <col min="2" max="2" width="2.625" style="286" customWidth="1"/>
    <col min="3" max="3" width="1.875" style="286" customWidth="1"/>
    <col min="4" max="4" width="7.625" style="286" customWidth="1"/>
    <col min="5" max="12" width="9.25" style="286" customWidth="1"/>
    <col min="13" max="13" width="2.125" style="286" customWidth="1"/>
    <col min="14" max="35" width="8.25" style="286" customWidth="1"/>
    <col min="36" max="36" width="9.25" style="286" customWidth="1"/>
    <col min="37" max="37" width="10.625" style="286" customWidth="1"/>
    <col min="38" max="41" width="4.875" style="348" customWidth="1"/>
    <col min="42" max="153" width="9" style="348" customWidth="1"/>
    <col min="154" max="157" width="9" style="348"/>
    <col min="158" max="256" width="9" style="286"/>
    <col min="257" max="257" width="9.375" style="286" customWidth="1"/>
    <col min="258" max="258" width="2.625" style="286" customWidth="1"/>
    <col min="259" max="259" width="1.875" style="286" customWidth="1"/>
    <col min="260" max="260" width="7.625" style="286" customWidth="1"/>
    <col min="261" max="268" width="9.25" style="286" customWidth="1"/>
    <col min="269" max="269" width="2.125" style="286" customWidth="1"/>
    <col min="270" max="291" width="8.25" style="286" customWidth="1"/>
    <col min="292" max="292" width="9.25" style="286" customWidth="1"/>
    <col min="293" max="293" width="9.375" style="286" customWidth="1"/>
    <col min="294" max="297" width="4.875" style="286" customWidth="1"/>
    <col min="298" max="512" width="9" style="286"/>
    <col min="513" max="513" width="9.375" style="286" customWidth="1"/>
    <col min="514" max="514" width="2.625" style="286" customWidth="1"/>
    <col min="515" max="515" width="1.875" style="286" customWidth="1"/>
    <col min="516" max="516" width="7.625" style="286" customWidth="1"/>
    <col min="517" max="524" width="9.25" style="286" customWidth="1"/>
    <col min="525" max="525" width="2.125" style="286" customWidth="1"/>
    <col min="526" max="547" width="8.25" style="286" customWidth="1"/>
    <col min="548" max="548" width="9.25" style="286" customWidth="1"/>
    <col min="549" max="549" width="9.375" style="286" customWidth="1"/>
    <col min="550" max="553" width="4.875" style="286" customWidth="1"/>
    <col min="554" max="768" width="9" style="286"/>
    <col min="769" max="769" width="9.375" style="286" customWidth="1"/>
    <col min="770" max="770" width="2.625" style="286" customWidth="1"/>
    <col min="771" max="771" width="1.875" style="286" customWidth="1"/>
    <col min="772" max="772" width="7.625" style="286" customWidth="1"/>
    <col min="773" max="780" width="9.25" style="286" customWidth="1"/>
    <col min="781" max="781" width="2.125" style="286" customWidth="1"/>
    <col min="782" max="803" width="8.25" style="286" customWidth="1"/>
    <col min="804" max="804" width="9.25" style="286" customWidth="1"/>
    <col min="805" max="805" width="9.375" style="286" customWidth="1"/>
    <col min="806" max="809" width="4.875" style="286" customWidth="1"/>
    <col min="810" max="1024" width="9" style="286"/>
    <col min="1025" max="1025" width="9.375" style="286" customWidth="1"/>
    <col min="1026" max="1026" width="2.625" style="286" customWidth="1"/>
    <col min="1027" max="1027" width="1.875" style="286" customWidth="1"/>
    <col min="1028" max="1028" width="7.625" style="286" customWidth="1"/>
    <col min="1029" max="1036" width="9.25" style="286" customWidth="1"/>
    <col min="1037" max="1037" width="2.125" style="286" customWidth="1"/>
    <col min="1038" max="1059" width="8.25" style="286" customWidth="1"/>
    <col min="1060" max="1060" width="9.25" style="286" customWidth="1"/>
    <col min="1061" max="1061" width="9.375" style="286" customWidth="1"/>
    <col min="1062" max="1065" width="4.875" style="286" customWidth="1"/>
    <col min="1066" max="1280" width="9" style="286"/>
    <col min="1281" max="1281" width="9.375" style="286" customWidth="1"/>
    <col min="1282" max="1282" width="2.625" style="286" customWidth="1"/>
    <col min="1283" max="1283" width="1.875" style="286" customWidth="1"/>
    <col min="1284" max="1284" width="7.625" style="286" customWidth="1"/>
    <col min="1285" max="1292" width="9.25" style="286" customWidth="1"/>
    <col min="1293" max="1293" width="2.125" style="286" customWidth="1"/>
    <col min="1294" max="1315" width="8.25" style="286" customWidth="1"/>
    <col min="1316" max="1316" width="9.25" style="286" customWidth="1"/>
    <col min="1317" max="1317" width="9.375" style="286" customWidth="1"/>
    <col min="1318" max="1321" width="4.875" style="286" customWidth="1"/>
    <col min="1322" max="1536" width="9" style="286"/>
    <col min="1537" max="1537" width="9.375" style="286" customWidth="1"/>
    <col min="1538" max="1538" width="2.625" style="286" customWidth="1"/>
    <col min="1539" max="1539" width="1.875" style="286" customWidth="1"/>
    <col min="1540" max="1540" width="7.625" style="286" customWidth="1"/>
    <col min="1541" max="1548" width="9.25" style="286" customWidth="1"/>
    <col min="1549" max="1549" width="2.125" style="286" customWidth="1"/>
    <col min="1550" max="1571" width="8.25" style="286" customWidth="1"/>
    <col min="1572" max="1572" width="9.25" style="286" customWidth="1"/>
    <col min="1573" max="1573" width="9.375" style="286" customWidth="1"/>
    <col min="1574" max="1577" width="4.875" style="286" customWidth="1"/>
    <col min="1578" max="1792" width="9" style="286"/>
    <col min="1793" max="1793" width="9.375" style="286" customWidth="1"/>
    <col min="1794" max="1794" width="2.625" style="286" customWidth="1"/>
    <col min="1795" max="1795" width="1.875" style="286" customWidth="1"/>
    <col min="1796" max="1796" width="7.625" style="286" customWidth="1"/>
    <col min="1797" max="1804" width="9.25" style="286" customWidth="1"/>
    <col min="1805" max="1805" width="2.125" style="286" customWidth="1"/>
    <col min="1806" max="1827" width="8.25" style="286" customWidth="1"/>
    <col min="1828" max="1828" width="9.25" style="286" customWidth="1"/>
    <col min="1829" max="1829" width="9.375" style="286" customWidth="1"/>
    <col min="1830" max="1833" width="4.875" style="286" customWidth="1"/>
    <col min="1834" max="2048" width="9" style="286"/>
    <col min="2049" max="2049" width="9.375" style="286" customWidth="1"/>
    <col min="2050" max="2050" width="2.625" style="286" customWidth="1"/>
    <col min="2051" max="2051" width="1.875" style="286" customWidth="1"/>
    <col min="2052" max="2052" width="7.625" style="286" customWidth="1"/>
    <col min="2053" max="2060" width="9.25" style="286" customWidth="1"/>
    <col min="2061" max="2061" width="2.125" style="286" customWidth="1"/>
    <col min="2062" max="2083" width="8.25" style="286" customWidth="1"/>
    <col min="2084" max="2084" width="9.25" style="286" customWidth="1"/>
    <col min="2085" max="2085" width="9.375" style="286" customWidth="1"/>
    <col min="2086" max="2089" width="4.875" style="286" customWidth="1"/>
    <col min="2090" max="2304" width="9" style="286"/>
    <col min="2305" max="2305" width="9.375" style="286" customWidth="1"/>
    <col min="2306" max="2306" width="2.625" style="286" customWidth="1"/>
    <col min="2307" max="2307" width="1.875" style="286" customWidth="1"/>
    <col min="2308" max="2308" width="7.625" style="286" customWidth="1"/>
    <col min="2309" max="2316" width="9.25" style="286" customWidth="1"/>
    <col min="2317" max="2317" width="2.125" style="286" customWidth="1"/>
    <col min="2318" max="2339" width="8.25" style="286" customWidth="1"/>
    <col min="2340" max="2340" width="9.25" style="286" customWidth="1"/>
    <col min="2341" max="2341" width="9.375" style="286" customWidth="1"/>
    <col min="2342" max="2345" width="4.875" style="286" customWidth="1"/>
    <col min="2346" max="2560" width="9" style="286"/>
    <col min="2561" max="2561" width="9.375" style="286" customWidth="1"/>
    <col min="2562" max="2562" width="2.625" style="286" customWidth="1"/>
    <col min="2563" max="2563" width="1.875" style="286" customWidth="1"/>
    <col min="2564" max="2564" width="7.625" style="286" customWidth="1"/>
    <col min="2565" max="2572" width="9.25" style="286" customWidth="1"/>
    <col min="2573" max="2573" width="2.125" style="286" customWidth="1"/>
    <col min="2574" max="2595" width="8.25" style="286" customWidth="1"/>
    <col min="2596" max="2596" width="9.25" style="286" customWidth="1"/>
    <col min="2597" max="2597" width="9.375" style="286" customWidth="1"/>
    <col min="2598" max="2601" width="4.875" style="286" customWidth="1"/>
    <col min="2602" max="2816" width="9" style="286"/>
    <col min="2817" max="2817" width="9.375" style="286" customWidth="1"/>
    <col min="2818" max="2818" width="2.625" style="286" customWidth="1"/>
    <col min="2819" max="2819" width="1.875" style="286" customWidth="1"/>
    <col min="2820" max="2820" width="7.625" style="286" customWidth="1"/>
    <col min="2821" max="2828" width="9.25" style="286" customWidth="1"/>
    <col min="2829" max="2829" width="2.125" style="286" customWidth="1"/>
    <col min="2830" max="2851" width="8.25" style="286" customWidth="1"/>
    <col min="2852" max="2852" width="9.25" style="286" customWidth="1"/>
    <col min="2853" max="2853" width="9.375" style="286" customWidth="1"/>
    <col min="2854" max="2857" width="4.875" style="286" customWidth="1"/>
    <col min="2858" max="3072" width="9" style="286"/>
    <col min="3073" max="3073" width="9.375" style="286" customWidth="1"/>
    <col min="3074" max="3074" width="2.625" style="286" customWidth="1"/>
    <col min="3075" max="3075" width="1.875" style="286" customWidth="1"/>
    <col min="3076" max="3076" width="7.625" style="286" customWidth="1"/>
    <col min="3077" max="3084" width="9.25" style="286" customWidth="1"/>
    <col min="3085" max="3085" width="2.125" style="286" customWidth="1"/>
    <col min="3086" max="3107" width="8.25" style="286" customWidth="1"/>
    <col min="3108" max="3108" width="9.25" style="286" customWidth="1"/>
    <col min="3109" max="3109" width="9.375" style="286" customWidth="1"/>
    <col min="3110" max="3113" width="4.875" style="286" customWidth="1"/>
    <col min="3114" max="3328" width="9" style="286"/>
    <col min="3329" max="3329" width="9.375" style="286" customWidth="1"/>
    <col min="3330" max="3330" width="2.625" style="286" customWidth="1"/>
    <col min="3331" max="3331" width="1.875" style="286" customWidth="1"/>
    <col min="3332" max="3332" width="7.625" style="286" customWidth="1"/>
    <col min="3333" max="3340" width="9.25" style="286" customWidth="1"/>
    <col min="3341" max="3341" width="2.125" style="286" customWidth="1"/>
    <col min="3342" max="3363" width="8.25" style="286" customWidth="1"/>
    <col min="3364" max="3364" width="9.25" style="286" customWidth="1"/>
    <col min="3365" max="3365" width="9.375" style="286" customWidth="1"/>
    <col min="3366" max="3369" width="4.875" style="286" customWidth="1"/>
    <col min="3370" max="3584" width="9" style="286"/>
    <col min="3585" max="3585" width="9.375" style="286" customWidth="1"/>
    <col min="3586" max="3586" width="2.625" style="286" customWidth="1"/>
    <col min="3587" max="3587" width="1.875" style="286" customWidth="1"/>
    <col min="3588" max="3588" width="7.625" style="286" customWidth="1"/>
    <col min="3589" max="3596" width="9.25" style="286" customWidth="1"/>
    <col min="3597" max="3597" width="2.125" style="286" customWidth="1"/>
    <col min="3598" max="3619" width="8.25" style="286" customWidth="1"/>
    <col min="3620" max="3620" width="9.25" style="286" customWidth="1"/>
    <col min="3621" max="3621" width="9.375" style="286" customWidth="1"/>
    <col min="3622" max="3625" width="4.875" style="286" customWidth="1"/>
    <col min="3626" max="3840" width="9" style="286"/>
    <col min="3841" max="3841" width="9.375" style="286" customWidth="1"/>
    <col min="3842" max="3842" width="2.625" style="286" customWidth="1"/>
    <col min="3843" max="3843" width="1.875" style="286" customWidth="1"/>
    <col min="3844" max="3844" width="7.625" style="286" customWidth="1"/>
    <col min="3845" max="3852" width="9.25" style="286" customWidth="1"/>
    <col min="3853" max="3853" width="2.125" style="286" customWidth="1"/>
    <col min="3854" max="3875" width="8.25" style="286" customWidth="1"/>
    <col min="3876" max="3876" width="9.25" style="286" customWidth="1"/>
    <col min="3877" max="3877" width="9.375" style="286" customWidth="1"/>
    <col min="3878" max="3881" width="4.875" style="286" customWidth="1"/>
    <col min="3882" max="4096" width="9" style="286"/>
    <col min="4097" max="4097" width="9.375" style="286" customWidth="1"/>
    <col min="4098" max="4098" width="2.625" style="286" customWidth="1"/>
    <col min="4099" max="4099" width="1.875" style="286" customWidth="1"/>
    <col min="4100" max="4100" width="7.625" style="286" customWidth="1"/>
    <col min="4101" max="4108" width="9.25" style="286" customWidth="1"/>
    <col min="4109" max="4109" width="2.125" style="286" customWidth="1"/>
    <col min="4110" max="4131" width="8.25" style="286" customWidth="1"/>
    <col min="4132" max="4132" width="9.25" style="286" customWidth="1"/>
    <col min="4133" max="4133" width="9.375" style="286" customWidth="1"/>
    <col min="4134" max="4137" width="4.875" style="286" customWidth="1"/>
    <col min="4138" max="4352" width="9" style="286"/>
    <col min="4353" max="4353" width="9.375" style="286" customWidth="1"/>
    <col min="4354" max="4354" width="2.625" style="286" customWidth="1"/>
    <col min="4355" max="4355" width="1.875" style="286" customWidth="1"/>
    <col min="4356" max="4356" width="7.625" style="286" customWidth="1"/>
    <col min="4357" max="4364" width="9.25" style="286" customWidth="1"/>
    <col min="4365" max="4365" width="2.125" style="286" customWidth="1"/>
    <col min="4366" max="4387" width="8.25" style="286" customWidth="1"/>
    <col min="4388" max="4388" width="9.25" style="286" customWidth="1"/>
    <col min="4389" max="4389" width="9.375" style="286" customWidth="1"/>
    <col min="4390" max="4393" width="4.875" style="286" customWidth="1"/>
    <col min="4394" max="4608" width="9" style="286"/>
    <col min="4609" max="4609" width="9.375" style="286" customWidth="1"/>
    <col min="4610" max="4610" width="2.625" style="286" customWidth="1"/>
    <col min="4611" max="4611" width="1.875" style="286" customWidth="1"/>
    <col min="4612" max="4612" width="7.625" style="286" customWidth="1"/>
    <col min="4613" max="4620" width="9.25" style="286" customWidth="1"/>
    <col min="4621" max="4621" width="2.125" style="286" customWidth="1"/>
    <col min="4622" max="4643" width="8.25" style="286" customWidth="1"/>
    <col min="4644" max="4644" width="9.25" style="286" customWidth="1"/>
    <col min="4645" max="4645" width="9.375" style="286" customWidth="1"/>
    <col min="4646" max="4649" width="4.875" style="286" customWidth="1"/>
    <col min="4650" max="4864" width="9" style="286"/>
    <col min="4865" max="4865" width="9.375" style="286" customWidth="1"/>
    <col min="4866" max="4866" width="2.625" style="286" customWidth="1"/>
    <col min="4867" max="4867" width="1.875" style="286" customWidth="1"/>
    <col min="4868" max="4868" width="7.625" style="286" customWidth="1"/>
    <col min="4869" max="4876" width="9.25" style="286" customWidth="1"/>
    <col min="4877" max="4877" width="2.125" style="286" customWidth="1"/>
    <col min="4878" max="4899" width="8.25" style="286" customWidth="1"/>
    <col min="4900" max="4900" width="9.25" style="286" customWidth="1"/>
    <col min="4901" max="4901" width="9.375" style="286" customWidth="1"/>
    <col min="4902" max="4905" width="4.875" style="286" customWidth="1"/>
    <col min="4906" max="5120" width="9" style="286"/>
    <col min="5121" max="5121" width="9.375" style="286" customWidth="1"/>
    <col min="5122" max="5122" width="2.625" style="286" customWidth="1"/>
    <col min="5123" max="5123" width="1.875" style="286" customWidth="1"/>
    <col min="5124" max="5124" width="7.625" style="286" customWidth="1"/>
    <col min="5125" max="5132" width="9.25" style="286" customWidth="1"/>
    <col min="5133" max="5133" width="2.125" style="286" customWidth="1"/>
    <col min="5134" max="5155" width="8.25" style="286" customWidth="1"/>
    <col min="5156" max="5156" width="9.25" style="286" customWidth="1"/>
    <col min="5157" max="5157" width="9.375" style="286" customWidth="1"/>
    <col min="5158" max="5161" width="4.875" style="286" customWidth="1"/>
    <col min="5162" max="5376" width="9" style="286"/>
    <col min="5377" max="5377" width="9.375" style="286" customWidth="1"/>
    <col min="5378" max="5378" width="2.625" style="286" customWidth="1"/>
    <col min="5379" max="5379" width="1.875" style="286" customWidth="1"/>
    <col min="5380" max="5380" width="7.625" style="286" customWidth="1"/>
    <col min="5381" max="5388" width="9.25" style="286" customWidth="1"/>
    <col min="5389" max="5389" width="2.125" style="286" customWidth="1"/>
    <col min="5390" max="5411" width="8.25" style="286" customWidth="1"/>
    <col min="5412" max="5412" width="9.25" style="286" customWidth="1"/>
    <col min="5413" max="5413" width="9.375" style="286" customWidth="1"/>
    <col min="5414" max="5417" width="4.875" style="286" customWidth="1"/>
    <col min="5418" max="5632" width="9" style="286"/>
    <col min="5633" max="5633" width="9.375" style="286" customWidth="1"/>
    <col min="5634" max="5634" width="2.625" style="286" customWidth="1"/>
    <col min="5635" max="5635" width="1.875" style="286" customWidth="1"/>
    <col min="5636" max="5636" width="7.625" style="286" customWidth="1"/>
    <col min="5637" max="5644" width="9.25" style="286" customWidth="1"/>
    <col min="5645" max="5645" width="2.125" style="286" customWidth="1"/>
    <col min="5646" max="5667" width="8.25" style="286" customWidth="1"/>
    <col min="5668" max="5668" width="9.25" style="286" customWidth="1"/>
    <col min="5669" max="5669" width="9.375" style="286" customWidth="1"/>
    <col min="5670" max="5673" width="4.875" style="286" customWidth="1"/>
    <col min="5674" max="5888" width="9" style="286"/>
    <col min="5889" max="5889" width="9.375" style="286" customWidth="1"/>
    <col min="5890" max="5890" width="2.625" style="286" customWidth="1"/>
    <col min="5891" max="5891" width="1.875" style="286" customWidth="1"/>
    <col min="5892" max="5892" width="7.625" style="286" customWidth="1"/>
    <col min="5893" max="5900" width="9.25" style="286" customWidth="1"/>
    <col min="5901" max="5901" width="2.125" style="286" customWidth="1"/>
    <col min="5902" max="5923" width="8.25" style="286" customWidth="1"/>
    <col min="5924" max="5924" width="9.25" style="286" customWidth="1"/>
    <col min="5925" max="5925" width="9.375" style="286" customWidth="1"/>
    <col min="5926" max="5929" width="4.875" style="286" customWidth="1"/>
    <col min="5930" max="6144" width="9" style="286"/>
    <col min="6145" max="6145" width="9.375" style="286" customWidth="1"/>
    <col min="6146" max="6146" width="2.625" style="286" customWidth="1"/>
    <col min="6147" max="6147" width="1.875" style="286" customWidth="1"/>
    <col min="6148" max="6148" width="7.625" style="286" customWidth="1"/>
    <col min="6149" max="6156" width="9.25" style="286" customWidth="1"/>
    <col min="6157" max="6157" width="2.125" style="286" customWidth="1"/>
    <col min="6158" max="6179" width="8.25" style="286" customWidth="1"/>
    <col min="6180" max="6180" width="9.25" style="286" customWidth="1"/>
    <col min="6181" max="6181" width="9.375" style="286" customWidth="1"/>
    <col min="6182" max="6185" width="4.875" style="286" customWidth="1"/>
    <col min="6186" max="6400" width="9" style="286"/>
    <col min="6401" max="6401" width="9.375" style="286" customWidth="1"/>
    <col min="6402" max="6402" width="2.625" style="286" customWidth="1"/>
    <col min="6403" max="6403" width="1.875" style="286" customWidth="1"/>
    <col min="6404" max="6404" width="7.625" style="286" customWidth="1"/>
    <col min="6405" max="6412" width="9.25" style="286" customWidth="1"/>
    <col min="6413" max="6413" width="2.125" style="286" customWidth="1"/>
    <col min="6414" max="6435" width="8.25" style="286" customWidth="1"/>
    <col min="6436" max="6436" width="9.25" style="286" customWidth="1"/>
    <col min="6437" max="6437" width="9.375" style="286" customWidth="1"/>
    <col min="6438" max="6441" width="4.875" style="286" customWidth="1"/>
    <col min="6442" max="6656" width="9" style="286"/>
    <col min="6657" max="6657" width="9.375" style="286" customWidth="1"/>
    <col min="6658" max="6658" width="2.625" style="286" customWidth="1"/>
    <col min="6659" max="6659" width="1.875" style="286" customWidth="1"/>
    <col min="6660" max="6660" width="7.625" style="286" customWidth="1"/>
    <col min="6661" max="6668" width="9.25" style="286" customWidth="1"/>
    <col min="6669" max="6669" width="2.125" style="286" customWidth="1"/>
    <col min="6670" max="6691" width="8.25" style="286" customWidth="1"/>
    <col min="6692" max="6692" width="9.25" style="286" customWidth="1"/>
    <col min="6693" max="6693" width="9.375" style="286" customWidth="1"/>
    <col min="6694" max="6697" width="4.875" style="286" customWidth="1"/>
    <col min="6698" max="6912" width="9" style="286"/>
    <col min="6913" max="6913" width="9.375" style="286" customWidth="1"/>
    <col min="6914" max="6914" width="2.625" style="286" customWidth="1"/>
    <col min="6915" max="6915" width="1.875" style="286" customWidth="1"/>
    <col min="6916" max="6916" width="7.625" style="286" customWidth="1"/>
    <col min="6917" max="6924" width="9.25" style="286" customWidth="1"/>
    <col min="6925" max="6925" width="2.125" style="286" customWidth="1"/>
    <col min="6926" max="6947" width="8.25" style="286" customWidth="1"/>
    <col min="6948" max="6948" width="9.25" style="286" customWidth="1"/>
    <col min="6949" max="6949" width="9.375" style="286" customWidth="1"/>
    <col min="6950" max="6953" width="4.875" style="286" customWidth="1"/>
    <col min="6954" max="7168" width="9" style="286"/>
    <col min="7169" max="7169" width="9.375" style="286" customWidth="1"/>
    <col min="7170" max="7170" width="2.625" style="286" customWidth="1"/>
    <col min="7171" max="7171" width="1.875" style="286" customWidth="1"/>
    <col min="7172" max="7172" width="7.625" style="286" customWidth="1"/>
    <col min="7173" max="7180" width="9.25" style="286" customWidth="1"/>
    <col min="7181" max="7181" width="2.125" style="286" customWidth="1"/>
    <col min="7182" max="7203" width="8.25" style="286" customWidth="1"/>
    <col min="7204" max="7204" width="9.25" style="286" customWidth="1"/>
    <col min="7205" max="7205" width="9.375" style="286" customWidth="1"/>
    <col min="7206" max="7209" width="4.875" style="286" customWidth="1"/>
    <col min="7210" max="7424" width="9" style="286"/>
    <col min="7425" max="7425" width="9.375" style="286" customWidth="1"/>
    <col min="7426" max="7426" width="2.625" style="286" customWidth="1"/>
    <col min="7427" max="7427" width="1.875" style="286" customWidth="1"/>
    <col min="7428" max="7428" width="7.625" style="286" customWidth="1"/>
    <col min="7429" max="7436" width="9.25" style="286" customWidth="1"/>
    <col min="7437" max="7437" width="2.125" style="286" customWidth="1"/>
    <col min="7438" max="7459" width="8.25" style="286" customWidth="1"/>
    <col min="7460" max="7460" width="9.25" style="286" customWidth="1"/>
    <col min="7461" max="7461" width="9.375" style="286" customWidth="1"/>
    <col min="7462" max="7465" width="4.875" style="286" customWidth="1"/>
    <col min="7466" max="7680" width="9" style="286"/>
    <col min="7681" max="7681" width="9.375" style="286" customWidth="1"/>
    <col min="7682" max="7682" width="2.625" style="286" customWidth="1"/>
    <col min="7683" max="7683" width="1.875" style="286" customWidth="1"/>
    <col min="7684" max="7684" width="7.625" style="286" customWidth="1"/>
    <col min="7685" max="7692" width="9.25" style="286" customWidth="1"/>
    <col min="7693" max="7693" width="2.125" style="286" customWidth="1"/>
    <col min="7694" max="7715" width="8.25" style="286" customWidth="1"/>
    <col min="7716" max="7716" width="9.25" style="286" customWidth="1"/>
    <col min="7717" max="7717" width="9.375" style="286" customWidth="1"/>
    <col min="7718" max="7721" width="4.875" style="286" customWidth="1"/>
    <col min="7722" max="7936" width="9" style="286"/>
    <col min="7937" max="7937" width="9.375" style="286" customWidth="1"/>
    <col min="7938" max="7938" width="2.625" style="286" customWidth="1"/>
    <col min="7939" max="7939" width="1.875" style="286" customWidth="1"/>
    <col min="7940" max="7940" width="7.625" style="286" customWidth="1"/>
    <col min="7941" max="7948" width="9.25" style="286" customWidth="1"/>
    <col min="7949" max="7949" width="2.125" style="286" customWidth="1"/>
    <col min="7950" max="7971" width="8.25" style="286" customWidth="1"/>
    <col min="7972" max="7972" width="9.25" style="286" customWidth="1"/>
    <col min="7973" max="7973" width="9.375" style="286" customWidth="1"/>
    <col min="7974" max="7977" width="4.875" style="286" customWidth="1"/>
    <col min="7978" max="8192" width="9" style="286"/>
    <col min="8193" max="8193" width="9.375" style="286" customWidth="1"/>
    <col min="8194" max="8194" width="2.625" style="286" customWidth="1"/>
    <col min="8195" max="8195" width="1.875" style="286" customWidth="1"/>
    <col min="8196" max="8196" width="7.625" style="286" customWidth="1"/>
    <col min="8197" max="8204" width="9.25" style="286" customWidth="1"/>
    <col min="8205" max="8205" width="2.125" style="286" customWidth="1"/>
    <col min="8206" max="8227" width="8.25" style="286" customWidth="1"/>
    <col min="8228" max="8228" width="9.25" style="286" customWidth="1"/>
    <col min="8229" max="8229" width="9.375" style="286" customWidth="1"/>
    <col min="8230" max="8233" width="4.875" style="286" customWidth="1"/>
    <col min="8234" max="8448" width="9" style="286"/>
    <col min="8449" max="8449" width="9.375" style="286" customWidth="1"/>
    <col min="8450" max="8450" width="2.625" style="286" customWidth="1"/>
    <col min="8451" max="8451" width="1.875" style="286" customWidth="1"/>
    <col min="8452" max="8452" width="7.625" style="286" customWidth="1"/>
    <col min="8453" max="8460" width="9.25" style="286" customWidth="1"/>
    <col min="8461" max="8461" width="2.125" style="286" customWidth="1"/>
    <col min="8462" max="8483" width="8.25" style="286" customWidth="1"/>
    <col min="8484" max="8484" width="9.25" style="286" customWidth="1"/>
    <col min="8485" max="8485" width="9.375" style="286" customWidth="1"/>
    <col min="8486" max="8489" width="4.875" style="286" customWidth="1"/>
    <col min="8490" max="8704" width="9" style="286"/>
    <col min="8705" max="8705" width="9.375" style="286" customWidth="1"/>
    <col min="8706" max="8706" width="2.625" style="286" customWidth="1"/>
    <col min="8707" max="8707" width="1.875" style="286" customWidth="1"/>
    <col min="8708" max="8708" width="7.625" style="286" customWidth="1"/>
    <col min="8709" max="8716" width="9.25" style="286" customWidth="1"/>
    <col min="8717" max="8717" width="2.125" style="286" customWidth="1"/>
    <col min="8718" max="8739" width="8.25" style="286" customWidth="1"/>
    <col min="8740" max="8740" width="9.25" style="286" customWidth="1"/>
    <col min="8741" max="8741" width="9.375" style="286" customWidth="1"/>
    <col min="8742" max="8745" width="4.875" style="286" customWidth="1"/>
    <col min="8746" max="8960" width="9" style="286"/>
    <col min="8961" max="8961" width="9.375" style="286" customWidth="1"/>
    <col min="8962" max="8962" width="2.625" style="286" customWidth="1"/>
    <col min="8963" max="8963" width="1.875" style="286" customWidth="1"/>
    <col min="8964" max="8964" width="7.625" style="286" customWidth="1"/>
    <col min="8965" max="8972" width="9.25" style="286" customWidth="1"/>
    <col min="8973" max="8973" width="2.125" style="286" customWidth="1"/>
    <col min="8974" max="8995" width="8.25" style="286" customWidth="1"/>
    <col min="8996" max="8996" width="9.25" style="286" customWidth="1"/>
    <col min="8997" max="8997" width="9.375" style="286" customWidth="1"/>
    <col min="8998" max="9001" width="4.875" style="286" customWidth="1"/>
    <col min="9002" max="9216" width="9" style="286"/>
    <col min="9217" max="9217" width="9.375" style="286" customWidth="1"/>
    <col min="9218" max="9218" width="2.625" style="286" customWidth="1"/>
    <col min="9219" max="9219" width="1.875" style="286" customWidth="1"/>
    <col min="9220" max="9220" width="7.625" style="286" customWidth="1"/>
    <col min="9221" max="9228" width="9.25" style="286" customWidth="1"/>
    <col min="9229" max="9229" width="2.125" style="286" customWidth="1"/>
    <col min="9230" max="9251" width="8.25" style="286" customWidth="1"/>
    <col min="9252" max="9252" width="9.25" style="286" customWidth="1"/>
    <col min="9253" max="9253" width="9.375" style="286" customWidth="1"/>
    <col min="9254" max="9257" width="4.875" style="286" customWidth="1"/>
    <col min="9258" max="9472" width="9" style="286"/>
    <col min="9473" max="9473" width="9.375" style="286" customWidth="1"/>
    <col min="9474" max="9474" width="2.625" style="286" customWidth="1"/>
    <col min="9475" max="9475" width="1.875" style="286" customWidth="1"/>
    <col min="9476" max="9476" width="7.625" style="286" customWidth="1"/>
    <col min="9477" max="9484" width="9.25" style="286" customWidth="1"/>
    <col min="9485" max="9485" width="2.125" style="286" customWidth="1"/>
    <col min="9486" max="9507" width="8.25" style="286" customWidth="1"/>
    <col min="9508" max="9508" width="9.25" style="286" customWidth="1"/>
    <col min="9509" max="9509" width="9.375" style="286" customWidth="1"/>
    <col min="9510" max="9513" width="4.875" style="286" customWidth="1"/>
    <col min="9514" max="9728" width="9" style="286"/>
    <col min="9729" max="9729" width="9.375" style="286" customWidth="1"/>
    <col min="9730" max="9730" width="2.625" style="286" customWidth="1"/>
    <col min="9731" max="9731" width="1.875" style="286" customWidth="1"/>
    <col min="9732" max="9732" width="7.625" style="286" customWidth="1"/>
    <col min="9733" max="9740" width="9.25" style="286" customWidth="1"/>
    <col min="9741" max="9741" width="2.125" style="286" customWidth="1"/>
    <col min="9742" max="9763" width="8.25" style="286" customWidth="1"/>
    <col min="9764" max="9764" width="9.25" style="286" customWidth="1"/>
    <col min="9765" max="9765" width="9.375" style="286" customWidth="1"/>
    <col min="9766" max="9769" width="4.875" style="286" customWidth="1"/>
    <col min="9770" max="9984" width="9" style="286"/>
    <col min="9985" max="9985" width="9.375" style="286" customWidth="1"/>
    <col min="9986" max="9986" width="2.625" style="286" customWidth="1"/>
    <col min="9987" max="9987" width="1.875" style="286" customWidth="1"/>
    <col min="9988" max="9988" width="7.625" style="286" customWidth="1"/>
    <col min="9989" max="9996" width="9.25" style="286" customWidth="1"/>
    <col min="9997" max="9997" width="2.125" style="286" customWidth="1"/>
    <col min="9998" max="10019" width="8.25" style="286" customWidth="1"/>
    <col min="10020" max="10020" width="9.25" style="286" customWidth="1"/>
    <col min="10021" max="10021" width="9.375" style="286" customWidth="1"/>
    <col min="10022" max="10025" width="4.875" style="286" customWidth="1"/>
    <col min="10026" max="10240" width="9" style="286"/>
    <col min="10241" max="10241" width="9.375" style="286" customWidth="1"/>
    <col min="10242" max="10242" width="2.625" style="286" customWidth="1"/>
    <col min="10243" max="10243" width="1.875" style="286" customWidth="1"/>
    <col min="10244" max="10244" width="7.625" style="286" customWidth="1"/>
    <col min="10245" max="10252" width="9.25" style="286" customWidth="1"/>
    <col min="10253" max="10253" width="2.125" style="286" customWidth="1"/>
    <col min="10254" max="10275" width="8.25" style="286" customWidth="1"/>
    <col min="10276" max="10276" width="9.25" style="286" customWidth="1"/>
    <col min="10277" max="10277" width="9.375" style="286" customWidth="1"/>
    <col min="10278" max="10281" width="4.875" style="286" customWidth="1"/>
    <col min="10282" max="10496" width="9" style="286"/>
    <col min="10497" max="10497" width="9.375" style="286" customWidth="1"/>
    <col min="10498" max="10498" width="2.625" style="286" customWidth="1"/>
    <col min="10499" max="10499" width="1.875" style="286" customWidth="1"/>
    <col min="10500" max="10500" width="7.625" style="286" customWidth="1"/>
    <col min="10501" max="10508" width="9.25" style="286" customWidth="1"/>
    <col min="10509" max="10509" width="2.125" style="286" customWidth="1"/>
    <col min="10510" max="10531" width="8.25" style="286" customWidth="1"/>
    <col min="10532" max="10532" width="9.25" style="286" customWidth="1"/>
    <col min="10533" max="10533" width="9.375" style="286" customWidth="1"/>
    <col min="10534" max="10537" width="4.875" style="286" customWidth="1"/>
    <col min="10538" max="10752" width="9" style="286"/>
    <col min="10753" max="10753" width="9.375" style="286" customWidth="1"/>
    <col min="10754" max="10754" width="2.625" style="286" customWidth="1"/>
    <col min="10755" max="10755" width="1.875" style="286" customWidth="1"/>
    <col min="10756" max="10756" width="7.625" style="286" customWidth="1"/>
    <col min="10757" max="10764" width="9.25" style="286" customWidth="1"/>
    <col min="10765" max="10765" width="2.125" style="286" customWidth="1"/>
    <col min="10766" max="10787" width="8.25" style="286" customWidth="1"/>
    <col min="10788" max="10788" width="9.25" style="286" customWidth="1"/>
    <col min="10789" max="10789" width="9.375" style="286" customWidth="1"/>
    <col min="10790" max="10793" width="4.875" style="286" customWidth="1"/>
    <col min="10794" max="11008" width="9" style="286"/>
    <col min="11009" max="11009" width="9.375" style="286" customWidth="1"/>
    <col min="11010" max="11010" width="2.625" style="286" customWidth="1"/>
    <col min="11011" max="11011" width="1.875" style="286" customWidth="1"/>
    <col min="11012" max="11012" width="7.625" style="286" customWidth="1"/>
    <col min="11013" max="11020" width="9.25" style="286" customWidth="1"/>
    <col min="11021" max="11021" width="2.125" style="286" customWidth="1"/>
    <col min="11022" max="11043" width="8.25" style="286" customWidth="1"/>
    <col min="11044" max="11044" width="9.25" style="286" customWidth="1"/>
    <col min="11045" max="11045" width="9.375" style="286" customWidth="1"/>
    <col min="11046" max="11049" width="4.875" style="286" customWidth="1"/>
    <col min="11050" max="11264" width="9" style="286"/>
    <col min="11265" max="11265" width="9.375" style="286" customWidth="1"/>
    <col min="11266" max="11266" width="2.625" style="286" customWidth="1"/>
    <col min="11267" max="11267" width="1.875" style="286" customWidth="1"/>
    <col min="11268" max="11268" width="7.625" style="286" customWidth="1"/>
    <col min="11269" max="11276" width="9.25" style="286" customWidth="1"/>
    <col min="11277" max="11277" width="2.125" style="286" customWidth="1"/>
    <col min="11278" max="11299" width="8.25" style="286" customWidth="1"/>
    <col min="11300" max="11300" width="9.25" style="286" customWidth="1"/>
    <col min="11301" max="11301" width="9.375" style="286" customWidth="1"/>
    <col min="11302" max="11305" width="4.875" style="286" customWidth="1"/>
    <col min="11306" max="11520" width="9" style="286"/>
    <col min="11521" max="11521" width="9.375" style="286" customWidth="1"/>
    <col min="11522" max="11522" width="2.625" style="286" customWidth="1"/>
    <col min="11523" max="11523" width="1.875" style="286" customWidth="1"/>
    <col min="11524" max="11524" width="7.625" style="286" customWidth="1"/>
    <col min="11525" max="11532" width="9.25" style="286" customWidth="1"/>
    <col min="11533" max="11533" width="2.125" style="286" customWidth="1"/>
    <col min="11534" max="11555" width="8.25" style="286" customWidth="1"/>
    <col min="11556" max="11556" width="9.25" style="286" customWidth="1"/>
    <col min="11557" max="11557" width="9.375" style="286" customWidth="1"/>
    <col min="11558" max="11561" width="4.875" style="286" customWidth="1"/>
    <col min="11562" max="11776" width="9" style="286"/>
    <col min="11777" max="11777" width="9.375" style="286" customWidth="1"/>
    <col min="11778" max="11778" width="2.625" style="286" customWidth="1"/>
    <col min="11779" max="11779" width="1.875" style="286" customWidth="1"/>
    <col min="11780" max="11780" width="7.625" style="286" customWidth="1"/>
    <col min="11781" max="11788" width="9.25" style="286" customWidth="1"/>
    <col min="11789" max="11789" width="2.125" style="286" customWidth="1"/>
    <col min="11790" max="11811" width="8.25" style="286" customWidth="1"/>
    <col min="11812" max="11812" width="9.25" style="286" customWidth="1"/>
    <col min="11813" max="11813" width="9.375" style="286" customWidth="1"/>
    <col min="11814" max="11817" width="4.875" style="286" customWidth="1"/>
    <col min="11818" max="12032" width="9" style="286"/>
    <col min="12033" max="12033" width="9.375" style="286" customWidth="1"/>
    <col min="12034" max="12034" width="2.625" style="286" customWidth="1"/>
    <col min="12035" max="12035" width="1.875" style="286" customWidth="1"/>
    <col min="12036" max="12036" width="7.625" style="286" customWidth="1"/>
    <col min="12037" max="12044" width="9.25" style="286" customWidth="1"/>
    <col min="12045" max="12045" width="2.125" style="286" customWidth="1"/>
    <col min="12046" max="12067" width="8.25" style="286" customWidth="1"/>
    <col min="12068" max="12068" width="9.25" style="286" customWidth="1"/>
    <col min="12069" max="12069" width="9.375" style="286" customWidth="1"/>
    <col min="12070" max="12073" width="4.875" style="286" customWidth="1"/>
    <col min="12074" max="12288" width="9" style="286"/>
    <col min="12289" max="12289" width="9.375" style="286" customWidth="1"/>
    <col min="12290" max="12290" width="2.625" style="286" customWidth="1"/>
    <col min="12291" max="12291" width="1.875" style="286" customWidth="1"/>
    <col min="12292" max="12292" width="7.625" style="286" customWidth="1"/>
    <col min="12293" max="12300" width="9.25" style="286" customWidth="1"/>
    <col min="12301" max="12301" width="2.125" style="286" customWidth="1"/>
    <col min="12302" max="12323" width="8.25" style="286" customWidth="1"/>
    <col min="12324" max="12324" width="9.25" style="286" customWidth="1"/>
    <col min="12325" max="12325" width="9.375" style="286" customWidth="1"/>
    <col min="12326" max="12329" width="4.875" style="286" customWidth="1"/>
    <col min="12330" max="12544" width="9" style="286"/>
    <col min="12545" max="12545" width="9.375" style="286" customWidth="1"/>
    <col min="12546" max="12546" width="2.625" style="286" customWidth="1"/>
    <col min="12547" max="12547" width="1.875" style="286" customWidth="1"/>
    <col min="12548" max="12548" width="7.625" style="286" customWidth="1"/>
    <col min="12549" max="12556" width="9.25" style="286" customWidth="1"/>
    <col min="12557" max="12557" width="2.125" style="286" customWidth="1"/>
    <col min="12558" max="12579" width="8.25" style="286" customWidth="1"/>
    <col min="12580" max="12580" width="9.25" style="286" customWidth="1"/>
    <col min="12581" max="12581" width="9.375" style="286" customWidth="1"/>
    <col min="12582" max="12585" width="4.875" style="286" customWidth="1"/>
    <col min="12586" max="12800" width="9" style="286"/>
    <col min="12801" max="12801" width="9.375" style="286" customWidth="1"/>
    <col min="12802" max="12802" width="2.625" style="286" customWidth="1"/>
    <col min="12803" max="12803" width="1.875" style="286" customWidth="1"/>
    <col min="12804" max="12804" width="7.625" style="286" customWidth="1"/>
    <col min="12805" max="12812" width="9.25" style="286" customWidth="1"/>
    <col min="12813" max="12813" width="2.125" style="286" customWidth="1"/>
    <col min="12814" max="12835" width="8.25" style="286" customWidth="1"/>
    <col min="12836" max="12836" width="9.25" style="286" customWidth="1"/>
    <col min="12837" max="12837" width="9.375" style="286" customWidth="1"/>
    <col min="12838" max="12841" width="4.875" style="286" customWidth="1"/>
    <col min="12842" max="13056" width="9" style="286"/>
    <col min="13057" max="13057" width="9.375" style="286" customWidth="1"/>
    <col min="13058" max="13058" width="2.625" style="286" customWidth="1"/>
    <col min="13059" max="13059" width="1.875" style="286" customWidth="1"/>
    <col min="13060" max="13060" width="7.625" style="286" customWidth="1"/>
    <col min="13061" max="13068" width="9.25" style="286" customWidth="1"/>
    <col min="13069" max="13069" width="2.125" style="286" customWidth="1"/>
    <col min="13070" max="13091" width="8.25" style="286" customWidth="1"/>
    <col min="13092" max="13092" width="9.25" style="286" customWidth="1"/>
    <col min="13093" max="13093" width="9.375" style="286" customWidth="1"/>
    <col min="13094" max="13097" width="4.875" style="286" customWidth="1"/>
    <col min="13098" max="13312" width="9" style="286"/>
    <col min="13313" max="13313" width="9.375" style="286" customWidth="1"/>
    <col min="13314" max="13314" width="2.625" style="286" customWidth="1"/>
    <col min="13315" max="13315" width="1.875" style="286" customWidth="1"/>
    <col min="13316" max="13316" width="7.625" style="286" customWidth="1"/>
    <col min="13317" max="13324" width="9.25" style="286" customWidth="1"/>
    <col min="13325" max="13325" width="2.125" style="286" customWidth="1"/>
    <col min="13326" max="13347" width="8.25" style="286" customWidth="1"/>
    <col min="13348" max="13348" width="9.25" style="286" customWidth="1"/>
    <col min="13349" max="13349" width="9.375" style="286" customWidth="1"/>
    <col min="13350" max="13353" width="4.875" style="286" customWidth="1"/>
    <col min="13354" max="13568" width="9" style="286"/>
    <col min="13569" max="13569" width="9.375" style="286" customWidth="1"/>
    <col min="13570" max="13570" width="2.625" style="286" customWidth="1"/>
    <col min="13571" max="13571" width="1.875" style="286" customWidth="1"/>
    <col min="13572" max="13572" width="7.625" style="286" customWidth="1"/>
    <col min="13573" max="13580" width="9.25" style="286" customWidth="1"/>
    <col min="13581" max="13581" width="2.125" style="286" customWidth="1"/>
    <col min="13582" max="13603" width="8.25" style="286" customWidth="1"/>
    <col min="13604" max="13604" width="9.25" style="286" customWidth="1"/>
    <col min="13605" max="13605" width="9.375" style="286" customWidth="1"/>
    <col min="13606" max="13609" width="4.875" style="286" customWidth="1"/>
    <col min="13610" max="13824" width="9" style="286"/>
    <col min="13825" max="13825" width="9.375" style="286" customWidth="1"/>
    <col min="13826" max="13826" width="2.625" style="286" customWidth="1"/>
    <col min="13827" max="13827" width="1.875" style="286" customWidth="1"/>
    <col min="13828" max="13828" width="7.625" style="286" customWidth="1"/>
    <col min="13829" max="13836" width="9.25" style="286" customWidth="1"/>
    <col min="13837" max="13837" width="2.125" style="286" customWidth="1"/>
    <col min="13838" max="13859" width="8.25" style="286" customWidth="1"/>
    <col min="13860" max="13860" width="9.25" style="286" customWidth="1"/>
    <col min="13861" max="13861" width="9.375" style="286" customWidth="1"/>
    <col min="13862" max="13865" width="4.875" style="286" customWidth="1"/>
    <col min="13866" max="14080" width="9" style="286"/>
    <col min="14081" max="14081" width="9.375" style="286" customWidth="1"/>
    <col min="14082" max="14082" width="2.625" style="286" customWidth="1"/>
    <col min="14083" max="14083" width="1.875" style="286" customWidth="1"/>
    <col min="14084" max="14084" width="7.625" style="286" customWidth="1"/>
    <col min="14085" max="14092" width="9.25" style="286" customWidth="1"/>
    <col min="14093" max="14093" width="2.125" style="286" customWidth="1"/>
    <col min="14094" max="14115" width="8.25" style="286" customWidth="1"/>
    <col min="14116" max="14116" width="9.25" style="286" customWidth="1"/>
    <col min="14117" max="14117" width="9.375" style="286" customWidth="1"/>
    <col min="14118" max="14121" width="4.875" style="286" customWidth="1"/>
    <col min="14122" max="14336" width="9" style="286"/>
    <col min="14337" max="14337" width="9.375" style="286" customWidth="1"/>
    <col min="14338" max="14338" width="2.625" style="286" customWidth="1"/>
    <col min="14339" max="14339" width="1.875" style="286" customWidth="1"/>
    <col min="14340" max="14340" width="7.625" style="286" customWidth="1"/>
    <col min="14341" max="14348" width="9.25" style="286" customWidth="1"/>
    <col min="14349" max="14349" width="2.125" style="286" customWidth="1"/>
    <col min="14350" max="14371" width="8.25" style="286" customWidth="1"/>
    <col min="14372" max="14372" width="9.25" style="286" customWidth="1"/>
    <col min="14373" max="14373" width="9.375" style="286" customWidth="1"/>
    <col min="14374" max="14377" width="4.875" style="286" customWidth="1"/>
    <col min="14378" max="14592" width="9" style="286"/>
    <col min="14593" max="14593" width="9.375" style="286" customWidth="1"/>
    <col min="14594" max="14594" width="2.625" style="286" customWidth="1"/>
    <col min="14595" max="14595" width="1.875" style="286" customWidth="1"/>
    <col min="14596" max="14596" width="7.625" style="286" customWidth="1"/>
    <col min="14597" max="14604" width="9.25" style="286" customWidth="1"/>
    <col min="14605" max="14605" width="2.125" style="286" customWidth="1"/>
    <col min="14606" max="14627" width="8.25" style="286" customWidth="1"/>
    <col min="14628" max="14628" width="9.25" style="286" customWidth="1"/>
    <col min="14629" max="14629" width="9.375" style="286" customWidth="1"/>
    <col min="14630" max="14633" width="4.875" style="286" customWidth="1"/>
    <col min="14634" max="14848" width="9" style="286"/>
    <col min="14849" max="14849" width="9.375" style="286" customWidth="1"/>
    <col min="14850" max="14850" width="2.625" style="286" customWidth="1"/>
    <col min="14851" max="14851" width="1.875" style="286" customWidth="1"/>
    <col min="14852" max="14852" width="7.625" style="286" customWidth="1"/>
    <col min="14853" max="14860" width="9.25" style="286" customWidth="1"/>
    <col min="14861" max="14861" width="2.125" style="286" customWidth="1"/>
    <col min="14862" max="14883" width="8.25" style="286" customWidth="1"/>
    <col min="14884" max="14884" width="9.25" style="286" customWidth="1"/>
    <col min="14885" max="14885" width="9.375" style="286" customWidth="1"/>
    <col min="14886" max="14889" width="4.875" style="286" customWidth="1"/>
    <col min="14890" max="15104" width="9" style="286"/>
    <col min="15105" max="15105" width="9.375" style="286" customWidth="1"/>
    <col min="15106" max="15106" width="2.625" style="286" customWidth="1"/>
    <col min="15107" max="15107" width="1.875" style="286" customWidth="1"/>
    <col min="15108" max="15108" width="7.625" style="286" customWidth="1"/>
    <col min="15109" max="15116" width="9.25" style="286" customWidth="1"/>
    <col min="15117" max="15117" width="2.125" style="286" customWidth="1"/>
    <col min="15118" max="15139" width="8.25" style="286" customWidth="1"/>
    <col min="15140" max="15140" width="9.25" style="286" customWidth="1"/>
    <col min="15141" max="15141" width="9.375" style="286" customWidth="1"/>
    <col min="15142" max="15145" width="4.875" style="286" customWidth="1"/>
    <col min="15146" max="15360" width="9" style="286"/>
    <col min="15361" max="15361" width="9.375" style="286" customWidth="1"/>
    <col min="15362" max="15362" width="2.625" style="286" customWidth="1"/>
    <col min="15363" max="15363" width="1.875" style="286" customWidth="1"/>
    <col min="15364" max="15364" width="7.625" style="286" customWidth="1"/>
    <col min="15365" max="15372" width="9.25" style="286" customWidth="1"/>
    <col min="15373" max="15373" width="2.125" style="286" customWidth="1"/>
    <col min="15374" max="15395" width="8.25" style="286" customWidth="1"/>
    <col min="15396" max="15396" width="9.25" style="286" customWidth="1"/>
    <col min="15397" max="15397" width="9.375" style="286" customWidth="1"/>
    <col min="15398" max="15401" width="4.875" style="286" customWidth="1"/>
    <col min="15402" max="15616" width="9" style="286"/>
    <col min="15617" max="15617" width="9.375" style="286" customWidth="1"/>
    <col min="15618" max="15618" width="2.625" style="286" customWidth="1"/>
    <col min="15619" max="15619" width="1.875" style="286" customWidth="1"/>
    <col min="15620" max="15620" width="7.625" style="286" customWidth="1"/>
    <col min="15621" max="15628" width="9.25" style="286" customWidth="1"/>
    <col min="15629" max="15629" width="2.125" style="286" customWidth="1"/>
    <col min="15630" max="15651" width="8.25" style="286" customWidth="1"/>
    <col min="15652" max="15652" width="9.25" style="286" customWidth="1"/>
    <col min="15653" max="15653" width="9.375" style="286" customWidth="1"/>
    <col min="15654" max="15657" width="4.875" style="286" customWidth="1"/>
    <col min="15658" max="15872" width="9" style="286"/>
    <col min="15873" max="15873" width="9.375" style="286" customWidth="1"/>
    <col min="15874" max="15874" width="2.625" style="286" customWidth="1"/>
    <col min="15875" max="15875" width="1.875" style="286" customWidth="1"/>
    <col min="15876" max="15876" width="7.625" style="286" customWidth="1"/>
    <col min="15877" max="15884" width="9.25" style="286" customWidth="1"/>
    <col min="15885" max="15885" width="2.125" style="286" customWidth="1"/>
    <col min="15886" max="15907" width="8.25" style="286" customWidth="1"/>
    <col min="15908" max="15908" width="9.25" style="286" customWidth="1"/>
    <col min="15909" max="15909" width="9.375" style="286" customWidth="1"/>
    <col min="15910" max="15913" width="4.875" style="286" customWidth="1"/>
    <col min="15914" max="16128" width="9" style="286"/>
    <col min="16129" max="16129" width="9.375" style="286" customWidth="1"/>
    <col min="16130" max="16130" width="2.625" style="286" customWidth="1"/>
    <col min="16131" max="16131" width="1.875" style="286" customWidth="1"/>
    <col min="16132" max="16132" width="7.625" style="286" customWidth="1"/>
    <col min="16133" max="16140" width="9.25" style="286" customWidth="1"/>
    <col min="16141" max="16141" width="2.125" style="286" customWidth="1"/>
    <col min="16142" max="16163" width="8.25" style="286" customWidth="1"/>
    <col min="16164" max="16164" width="9.25" style="286" customWidth="1"/>
    <col min="16165" max="16165" width="9.375" style="286" customWidth="1"/>
    <col min="16166" max="16169" width="4.875" style="286" customWidth="1"/>
    <col min="16170" max="16384" width="9" style="286"/>
  </cols>
  <sheetData>
    <row r="1" spans="1:157" s="285" customFormat="1" ht="39.950000000000003" customHeight="1" x14ac:dyDescent="0.4">
      <c r="D1" s="285">
        <v>1</v>
      </c>
      <c r="E1" s="285">
        <v>2</v>
      </c>
      <c r="F1" s="285">
        <v>2</v>
      </c>
      <c r="G1" s="285">
        <v>2</v>
      </c>
      <c r="H1" s="285">
        <v>2</v>
      </c>
      <c r="I1" s="285">
        <v>2</v>
      </c>
      <c r="J1" s="285">
        <v>2</v>
      </c>
      <c r="K1" s="285">
        <v>2</v>
      </c>
      <c r="L1" s="285">
        <v>2</v>
      </c>
      <c r="M1" s="285">
        <v>3</v>
      </c>
      <c r="N1" s="285">
        <v>7</v>
      </c>
      <c r="O1" s="285">
        <v>7</v>
      </c>
      <c r="P1" s="285">
        <v>7</v>
      </c>
      <c r="Q1" s="285">
        <v>7</v>
      </c>
      <c r="R1" s="285">
        <v>7</v>
      </c>
      <c r="S1" s="285">
        <v>7</v>
      </c>
      <c r="T1" s="285">
        <v>7</v>
      </c>
      <c r="U1" s="285">
        <v>7</v>
      </c>
      <c r="V1" s="285">
        <v>7</v>
      </c>
      <c r="W1" s="285">
        <v>7</v>
      </c>
      <c r="X1" s="285">
        <v>7</v>
      </c>
      <c r="Y1" s="285">
        <v>7</v>
      </c>
      <c r="Z1" s="285">
        <v>7</v>
      </c>
      <c r="AA1" s="285">
        <v>7</v>
      </c>
      <c r="AB1" s="285">
        <v>7</v>
      </c>
      <c r="AC1" s="285">
        <v>7</v>
      </c>
      <c r="AD1" s="285">
        <v>7</v>
      </c>
      <c r="AE1" s="285">
        <v>7</v>
      </c>
      <c r="AF1" s="285">
        <v>7</v>
      </c>
      <c r="AG1" s="285">
        <v>7</v>
      </c>
      <c r="AH1" s="285">
        <v>7</v>
      </c>
      <c r="AI1" s="285">
        <v>7</v>
      </c>
      <c r="AJ1" s="285">
        <v>1</v>
      </c>
      <c r="AL1" s="347"/>
      <c r="AM1" s="347"/>
      <c r="AN1" s="347"/>
      <c r="AO1" s="347"/>
      <c r="AP1" s="347"/>
      <c r="AQ1" s="347"/>
      <c r="AR1" s="347"/>
      <c r="AS1" s="347"/>
      <c r="AT1" s="347"/>
      <c r="AU1" s="347"/>
      <c r="AV1" s="347"/>
      <c r="AW1" s="347"/>
      <c r="AX1" s="347"/>
      <c r="AY1" s="347"/>
      <c r="AZ1" s="347"/>
      <c r="BA1" s="347"/>
      <c r="BB1" s="347"/>
      <c r="BC1" s="347"/>
      <c r="BD1" s="347"/>
      <c r="BE1" s="347"/>
      <c r="BF1" s="347"/>
      <c r="BG1" s="347"/>
      <c r="BH1" s="347"/>
      <c r="BI1" s="347"/>
      <c r="BJ1" s="347"/>
      <c r="BK1" s="347"/>
      <c r="BL1" s="347"/>
      <c r="BM1" s="347"/>
      <c r="BN1" s="347"/>
      <c r="BO1" s="347"/>
      <c r="BP1" s="347"/>
      <c r="BQ1" s="347"/>
      <c r="BR1" s="347"/>
      <c r="BS1" s="347"/>
      <c r="BT1" s="347"/>
      <c r="BU1" s="347"/>
      <c r="BV1" s="347"/>
      <c r="BW1" s="347"/>
      <c r="BX1" s="347"/>
      <c r="BY1" s="347"/>
      <c r="BZ1" s="347"/>
      <c r="CA1" s="347"/>
      <c r="CB1" s="347"/>
      <c r="CC1" s="347"/>
      <c r="CD1" s="347"/>
      <c r="CE1" s="347"/>
      <c r="CF1" s="347"/>
      <c r="CG1" s="347"/>
      <c r="CH1" s="347"/>
      <c r="CI1" s="347"/>
      <c r="CJ1" s="347"/>
      <c r="CK1" s="347"/>
      <c r="CL1" s="347"/>
      <c r="CM1" s="347"/>
      <c r="CN1" s="347"/>
      <c r="CO1" s="347"/>
      <c r="CP1" s="347"/>
      <c r="CQ1" s="347"/>
      <c r="CR1" s="347"/>
      <c r="CS1" s="347"/>
      <c r="CT1" s="347"/>
      <c r="CU1" s="347"/>
      <c r="CV1" s="347"/>
      <c r="CW1" s="347"/>
      <c r="CX1" s="347"/>
      <c r="CY1" s="347"/>
      <c r="CZ1" s="347"/>
      <c r="DA1" s="347"/>
      <c r="DB1" s="347"/>
      <c r="DC1" s="347"/>
      <c r="DD1" s="347"/>
      <c r="DE1" s="347"/>
      <c r="DF1" s="347"/>
      <c r="DG1" s="347"/>
      <c r="DH1" s="347"/>
      <c r="DI1" s="347"/>
      <c r="DJ1" s="347"/>
      <c r="DK1" s="347"/>
      <c r="DL1" s="347"/>
      <c r="DM1" s="347"/>
      <c r="DN1" s="347"/>
      <c r="DO1" s="347"/>
      <c r="DP1" s="347"/>
      <c r="DQ1" s="347"/>
      <c r="DR1" s="347"/>
      <c r="DS1" s="347"/>
      <c r="DT1" s="347"/>
      <c r="DU1" s="347"/>
      <c r="DV1" s="347"/>
      <c r="DW1" s="347"/>
      <c r="DX1" s="347"/>
      <c r="DY1" s="347"/>
      <c r="DZ1" s="347"/>
      <c r="EA1" s="347"/>
      <c r="EB1" s="347"/>
      <c r="EC1" s="347"/>
      <c r="ED1" s="347"/>
      <c r="EE1" s="347"/>
      <c r="EF1" s="347"/>
      <c r="EG1" s="347"/>
      <c r="EH1" s="347"/>
      <c r="EI1" s="347"/>
      <c r="EJ1" s="347"/>
      <c r="EK1" s="347"/>
      <c r="EL1" s="347"/>
      <c r="EM1" s="347"/>
      <c r="EN1" s="347"/>
      <c r="EO1" s="347"/>
      <c r="EP1" s="347"/>
      <c r="EQ1" s="347"/>
      <c r="ER1" s="347"/>
      <c r="ES1" s="347"/>
      <c r="ET1" s="347"/>
      <c r="EU1" s="347"/>
      <c r="EV1" s="347"/>
      <c r="EW1" s="347"/>
      <c r="EX1" s="347"/>
      <c r="EY1" s="347"/>
      <c r="EZ1" s="347"/>
      <c r="FA1" s="347"/>
    </row>
    <row r="2" spans="1:157" ht="14.25" customHeight="1" x14ac:dyDescent="0.4">
      <c r="C2" s="287"/>
      <c r="D2" s="287"/>
      <c r="E2" s="287"/>
      <c r="F2" s="287"/>
      <c r="G2" s="287"/>
      <c r="H2" s="287"/>
      <c r="I2" s="287"/>
      <c r="J2" s="287"/>
      <c r="K2" s="287"/>
      <c r="L2" s="287"/>
      <c r="M2" s="287"/>
      <c r="N2" s="287"/>
      <c r="O2" s="287"/>
      <c r="P2" s="287"/>
      <c r="Q2" s="287"/>
      <c r="R2" s="287"/>
      <c r="S2" s="287"/>
      <c r="T2" s="287"/>
      <c r="U2" s="287"/>
      <c r="V2" s="287"/>
      <c r="W2" s="287"/>
      <c r="X2" s="287"/>
      <c r="Y2" s="287"/>
      <c r="Z2" s="287"/>
      <c r="AA2" s="287"/>
      <c r="AB2" s="287"/>
      <c r="AC2" s="287"/>
      <c r="AD2" s="287"/>
    </row>
    <row r="3" spans="1:157" ht="48.75" customHeight="1" x14ac:dyDescent="0.4">
      <c r="A3" s="285">
        <v>1</v>
      </c>
      <c r="D3" s="288"/>
      <c r="E3" s="288"/>
      <c r="F3" s="288"/>
      <c r="G3" s="288"/>
      <c r="H3" s="288"/>
      <c r="I3" s="288"/>
      <c r="J3" s="288"/>
      <c r="K3" s="288"/>
      <c r="L3" s="288"/>
      <c r="M3" s="288"/>
      <c r="N3" s="288"/>
      <c r="O3" s="288"/>
      <c r="P3" s="288"/>
      <c r="Q3" s="288"/>
      <c r="R3" s="288"/>
      <c r="S3" s="288"/>
      <c r="T3" s="288"/>
      <c r="U3" s="288"/>
      <c r="V3" s="288"/>
      <c r="W3" s="288"/>
      <c r="X3" s="288"/>
      <c r="Y3" s="288"/>
      <c r="Z3" s="288"/>
      <c r="AA3" s="288"/>
      <c r="AB3" s="288"/>
      <c r="AC3" s="288"/>
      <c r="AD3" s="288"/>
      <c r="AE3" s="288"/>
      <c r="AF3" s="288"/>
      <c r="AG3" s="288"/>
      <c r="AH3" s="288"/>
      <c r="AI3" s="288"/>
      <c r="AJ3" s="288"/>
    </row>
    <row r="4" spans="1:157" ht="32.1" customHeight="1" x14ac:dyDescent="0.4">
      <c r="A4" s="285">
        <v>2</v>
      </c>
      <c r="D4" s="288"/>
      <c r="E4" s="288"/>
      <c r="F4" s="288"/>
      <c r="G4" s="288"/>
      <c r="H4" s="288"/>
      <c r="I4" s="288"/>
      <c r="J4" s="288"/>
      <c r="K4" s="288"/>
      <c r="L4" s="288"/>
      <c r="M4" s="288"/>
      <c r="N4" s="288"/>
      <c r="O4" s="288"/>
      <c r="P4" s="288"/>
      <c r="Q4" s="288"/>
      <c r="R4" s="288"/>
      <c r="S4" s="288"/>
      <c r="T4" s="288"/>
      <c r="U4" s="288"/>
      <c r="V4" s="288"/>
      <c r="W4" s="288"/>
      <c r="X4" s="288"/>
      <c r="Y4" s="288"/>
      <c r="Z4" s="288"/>
      <c r="AA4" s="288"/>
      <c r="AB4" s="288"/>
      <c r="AC4" s="288"/>
      <c r="AD4" s="288"/>
      <c r="AE4" s="288"/>
      <c r="AF4" s="288"/>
      <c r="AG4" s="288"/>
      <c r="AH4" s="289" t="s">
        <v>291</v>
      </c>
      <c r="AI4" s="290" t="s">
        <v>310</v>
      </c>
      <c r="AJ4" s="288"/>
    </row>
    <row r="5" spans="1:157" ht="32.1" customHeight="1" x14ac:dyDescent="0.4">
      <c r="A5" s="285">
        <v>3</v>
      </c>
      <c r="D5" s="288"/>
      <c r="E5" s="288"/>
      <c r="F5" s="288"/>
      <c r="G5" s="288"/>
      <c r="H5" s="288"/>
      <c r="I5" s="288"/>
      <c r="J5" s="288"/>
      <c r="K5" s="288"/>
      <c r="L5" s="288"/>
      <c r="M5" s="288"/>
      <c r="N5" s="288"/>
      <c r="O5" s="288"/>
      <c r="P5" s="288"/>
      <c r="Q5" s="288"/>
      <c r="R5" s="288"/>
      <c r="S5" s="288"/>
      <c r="T5" s="288"/>
      <c r="U5" s="288"/>
      <c r="V5" s="288"/>
      <c r="W5" s="288"/>
      <c r="X5" s="288"/>
      <c r="Y5" s="288"/>
      <c r="Z5" s="288"/>
      <c r="AA5" s="288"/>
      <c r="AB5" s="288"/>
      <c r="AC5" s="288"/>
      <c r="AD5" s="288"/>
      <c r="AE5" s="288"/>
      <c r="AF5" s="288"/>
      <c r="AG5" s="288"/>
      <c r="AH5" s="291" t="s">
        <v>292</v>
      </c>
      <c r="AI5" s="292" t="s">
        <v>311</v>
      </c>
      <c r="AJ5" s="288"/>
    </row>
    <row r="6" spans="1:157" ht="21" customHeight="1" x14ac:dyDescent="0.4">
      <c r="A6" s="285">
        <v>5</v>
      </c>
      <c r="D6" s="288"/>
      <c r="E6" s="288"/>
      <c r="F6" s="288"/>
      <c r="G6" s="288"/>
      <c r="H6" s="288"/>
      <c r="I6" s="288"/>
      <c r="J6" s="288"/>
      <c r="K6" s="288"/>
      <c r="L6" s="288"/>
      <c r="M6" s="288"/>
      <c r="N6" s="288"/>
      <c r="O6" s="288"/>
      <c r="P6" s="288"/>
      <c r="Q6" s="288"/>
      <c r="R6" s="288"/>
      <c r="S6" s="288"/>
      <c r="T6" s="288"/>
      <c r="U6" s="288"/>
      <c r="V6" s="288"/>
      <c r="W6" s="288"/>
      <c r="X6" s="288"/>
      <c r="Y6" s="288"/>
      <c r="Z6" s="288"/>
      <c r="AA6" s="288"/>
      <c r="AB6" s="288"/>
      <c r="AC6" s="288"/>
      <c r="AD6" s="288"/>
      <c r="AE6" s="288"/>
      <c r="AF6" s="288"/>
      <c r="AH6" s="295" t="s">
        <v>296</v>
      </c>
      <c r="AI6" s="294" t="s">
        <v>318</v>
      </c>
      <c r="AJ6" s="288"/>
    </row>
    <row r="7" spans="1:157" ht="21" customHeight="1" x14ac:dyDescent="0.4">
      <c r="A7" s="285">
        <v>5</v>
      </c>
      <c r="D7" s="288"/>
      <c r="E7" s="288"/>
      <c r="F7" s="288"/>
      <c r="G7" s="288"/>
      <c r="H7" s="288"/>
      <c r="I7" s="288"/>
      <c r="J7" s="288"/>
      <c r="K7" s="288"/>
      <c r="L7" s="288"/>
      <c r="M7" s="288"/>
      <c r="N7" s="288"/>
      <c r="O7" s="288"/>
      <c r="P7" s="288"/>
      <c r="Q7" s="288"/>
      <c r="R7" s="288"/>
      <c r="S7" s="288"/>
      <c r="T7" s="288"/>
      <c r="U7" s="288"/>
      <c r="V7" s="288"/>
      <c r="W7" s="288"/>
      <c r="X7" s="288"/>
      <c r="Y7" s="288"/>
      <c r="Z7" s="288"/>
      <c r="AA7" s="288"/>
      <c r="AB7" s="288"/>
      <c r="AC7" s="288"/>
      <c r="AD7" s="288"/>
      <c r="AE7" s="288"/>
      <c r="AF7" s="288"/>
      <c r="AH7" s="295" t="e">
        <f>AH6+1</f>
        <v>#VALUE!</v>
      </c>
      <c r="AI7" s="294" t="e">
        <f>AI6+1</f>
        <v>#VALUE!</v>
      </c>
      <c r="AJ7" s="288"/>
    </row>
    <row r="8" spans="1:157" ht="22.9" customHeight="1" x14ac:dyDescent="0.4">
      <c r="A8" s="285">
        <v>5</v>
      </c>
      <c r="D8" s="288"/>
      <c r="E8" s="288"/>
      <c r="F8" s="288"/>
      <c r="G8" s="288"/>
      <c r="H8" s="288"/>
      <c r="I8" s="288"/>
      <c r="J8" s="288"/>
      <c r="K8" s="288"/>
      <c r="L8" s="288"/>
      <c r="M8" s="288"/>
      <c r="N8" s="288"/>
      <c r="O8" s="288"/>
      <c r="P8" s="288"/>
      <c r="Q8" s="288"/>
      <c r="R8" s="288"/>
      <c r="S8" s="288"/>
      <c r="T8" s="288"/>
      <c r="U8" s="288"/>
      <c r="V8" s="288"/>
      <c r="W8" s="288"/>
      <c r="X8" s="288"/>
      <c r="Y8" s="288"/>
      <c r="Z8" s="288"/>
      <c r="AA8" s="288"/>
      <c r="AB8" s="288"/>
      <c r="AC8" s="288"/>
      <c r="AD8" s="288"/>
      <c r="AE8" s="288"/>
      <c r="AF8" s="288"/>
      <c r="AH8" s="295" t="e">
        <f t="shared" ref="AH8:AI23" si="0">AH7+1</f>
        <v>#VALUE!</v>
      </c>
      <c r="AI8" s="297" t="e">
        <f t="shared" si="0"/>
        <v>#VALUE!</v>
      </c>
      <c r="AJ8" s="288"/>
    </row>
    <row r="9" spans="1:157" ht="22.9" customHeight="1" x14ac:dyDescent="0.4">
      <c r="A9" s="285">
        <v>5</v>
      </c>
      <c r="D9" s="288"/>
      <c r="E9" s="288"/>
      <c r="F9" s="288"/>
      <c r="G9" s="288"/>
      <c r="H9" s="288"/>
      <c r="I9" s="288"/>
      <c r="J9" s="288"/>
      <c r="K9" s="288"/>
      <c r="L9" s="288"/>
      <c r="M9" s="288"/>
      <c r="N9" s="288"/>
      <c r="O9" s="288"/>
      <c r="P9" s="288"/>
      <c r="Q9" s="288"/>
      <c r="R9" s="288"/>
      <c r="S9" s="288"/>
      <c r="T9" s="288"/>
      <c r="U9" s="288"/>
      <c r="V9" s="288"/>
      <c r="W9" s="288"/>
      <c r="X9" s="288"/>
      <c r="Y9" s="288"/>
      <c r="Z9" s="288"/>
      <c r="AA9" s="288"/>
      <c r="AB9" s="288"/>
      <c r="AC9" s="288"/>
      <c r="AD9" s="288"/>
      <c r="AE9" s="288"/>
      <c r="AF9" s="288"/>
      <c r="AH9" s="295" t="e">
        <f t="shared" si="0"/>
        <v>#VALUE!</v>
      </c>
      <c r="AI9" s="297" t="e">
        <f t="shared" si="0"/>
        <v>#VALUE!</v>
      </c>
      <c r="AJ9" s="288"/>
    </row>
    <row r="10" spans="1:157" ht="22.9" customHeight="1" x14ac:dyDescent="0.4">
      <c r="A10" s="285">
        <v>5</v>
      </c>
      <c r="D10" s="288"/>
      <c r="E10" s="288"/>
      <c r="F10" s="288"/>
      <c r="G10" s="288"/>
      <c r="H10" s="288"/>
      <c r="I10" s="288"/>
      <c r="J10" s="288"/>
      <c r="K10" s="288"/>
      <c r="L10" s="288"/>
      <c r="M10" s="288"/>
      <c r="N10" s="288"/>
      <c r="O10" s="288"/>
      <c r="P10" s="288"/>
      <c r="Q10" s="288"/>
      <c r="R10" s="288"/>
      <c r="S10" s="288"/>
      <c r="T10" s="288"/>
      <c r="U10" s="288"/>
      <c r="V10" s="288"/>
      <c r="W10" s="288"/>
      <c r="X10" s="288"/>
      <c r="Y10" s="288"/>
      <c r="Z10" s="288"/>
      <c r="AA10" s="288"/>
      <c r="AB10" s="288"/>
      <c r="AC10" s="288"/>
      <c r="AD10" s="288"/>
      <c r="AE10" s="288"/>
      <c r="AF10" s="288"/>
      <c r="AH10" s="295" t="e">
        <f t="shared" si="0"/>
        <v>#VALUE!</v>
      </c>
      <c r="AI10" s="297" t="e">
        <f t="shared" si="0"/>
        <v>#VALUE!</v>
      </c>
      <c r="AJ10" s="288"/>
    </row>
    <row r="11" spans="1:157" ht="22.9" customHeight="1" x14ac:dyDescent="0.4">
      <c r="A11" s="285">
        <v>5</v>
      </c>
      <c r="D11" s="288"/>
      <c r="E11" s="288"/>
      <c r="F11" s="288"/>
      <c r="G11" s="288"/>
      <c r="H11" s="288"/>
      <c r="I11" s="288"/>
      <c r="J11" s="288"/>
      <c r="K11" s="288"/>
      <c r="L11" s="288"/>
      <c r="M11" s="288"/>
      <c r="N11" s="288"/>
      <c r="O11" s="288"/>
      <c r="P11" s="288"/>
      <c r="Q11" s="288"/>
      <c r="R11" s="288"/>
      <c r="S11" s="288"/>
      <c r="T11" s="288"/>
      <c r="U11" s="288"/>
      <c r="V11" s="288"/>
      <c r="W11" s="288"/>
      <c r="X11" s="288"/>
      <c r="Y11" s="288"/>
      <c r="Z11" s="288"/>
      <c r="AA11" s="288"/>
      <c r="AB11" s="288"/>
      <c r="AC11" s="288"/>
      <c r="AD11" s="288"/>
      <c r="AE11" s="288"/>
      <c r="AF11" s="288"/>
      <c r="AH11" s="298" t="e">
        <f t="shared" si="0"/>
        <v>#VALUE!</v>
      </c>
      <c r="AI11" s="297" t="e">
        <f t="shared" si="0"/>
        <v>#VALUE!</v>
      </c>
      <c r="AJ11" s="288"/>
    </row>
    <row r="12" spans="1:157" ht="22.9" customHeight="1" x14ac:dyDescent="0.4">
      <c r="A12" s="285">
        <v>5</v>
      </c>
      <c r="D12" s="288"/>
      <c r="E12" s="288"/>
      <c r="F12" s="288"/>
      <c r="G12" s="288"/>
      <c r="H12" s="288"/>
      <c r="I12" s="288"/>
      <c r="J12" s="288"/>
      <c r="K12" s="288"/>
      <c r="L12" s="288"/>
      <c r="M12" s="288"/>
      <c r="N12" s="288"/>
      <c r="O12" s="288"/>
      <c r="P12" s="288"/>
      <c r="Q12" s="288"/>
      <c r="R12" s="288"/>
      <c r="S12" s="288"/>
      <c r="T12" s="288"/>
      <c r="U12" s="288"/>
      <c r="V12" s="288"/>
      <c r="W12" s="288"/>
      <c r="X12" s="288"/>
      <c r="Y12" s="288"/>
      <c r="Z12" s="288"/>
      <c r="AA12" s="288"/>
      <c r="AB12" s="288"/>
      <c r="AC12" s="288"/>
      <c r="AD12" s="288"/>
      <c r="AE12" s="288"/>
      <c r="AF12" s="288"/>
      <c r="AH12" s="293" t="e">
        <f t="shared" si="0"/>
        <v>#VALUE!</v>
      </c>
      <c r="AI12" s="294" t="e">
        <f t="shared" si="0"/>
        <v>#VALUE!</v>
      </c>
      <c r="AJ12" s="288"/>
    </row>
    <row r="13" spans="1:157" ht="22.9" customHeight="1" x14ac:dyDescent="0.4">
      <c r="A13" s="285">
        <v>5</v>
      </c>
      <c r="D13" s="288"/>
      <c r="E13" s="288"/>
      <c r="F13" s="288"/>
      <c r="G13" s="288"/>
      <c r="H13" s="288"/>
      <c r="I13" s="288"/>
      <c r="J13" s="288"/>
      <c r="K13" s="288"/>
      <c r="L13" s="288"/>
      <c r="M13" s="288"/>
      <c r="N13" s="288"/>
      <c r="O13" s="288"/>
      <c r="P13" s="288"/>
      <c r="Q13" s="288"/>
      <c r="R13" s="288"/>
      <c r="S13" s="288"/>
      <c r="T13" s="288"/>
      <c r="U13" s="288"/>
      <c r="V13" s="288"/>
      <c r="W13" s="288"/>
      <c r="X13" s="288"/>
      <c r="Y13" s="288"/>
      <c r="Z13" s="288"/>
      <c r="AA13" s="288"/>
      <c r="AB13" s="288"/>
      <c r="AC13" s="288"/>
      <c r="AD13" s="288"/>
      <c r="AE13" s="288"/>
      <c r="AF13" s="288"/>
      <c r="AH13" s="295" t="e">
        <f t="shared" si="0"/>
        <v>#VALUE!</v>
      </c>
      <c r="AI13" s="294" t="e">
        <f t="shared" si="0"/>
        <v>#VALUE!</v>
      </c>
      <c r="AJ13" s="288"/>
    </row>
    <row r="14" spans="1:157" ht="22.9" customHeight="1" x14ac:dyDescent="0.4">
      <c r="A14" s="285">
        <v>5</v>
      </c>
      <c r="D14" s="288"/>
      <c r="E14" s="288"/>
      <c r="F14" s="288"/>
      <c r="G14" s="288"/>
      <c r="H14" s="288"/>
      <c r="I14" s="288"/>
      <c r="J14" s="288"/>
      <c r="K14" s="288"/>
      <c r="L14" s="288"/>
      <c r="M14" s="288"/>
      <c r="N14" s="288"/>
      <c r="O14" s="288"/>
      <c r="P14" s="288"/>
      <c r="Q14" s="288"/>
      <c r="R14" s="288"/>
      <c r="S14" s="288"/>
      <c r="T14" s="288"/>
      <c r="U14" s="288"/>
      <c r="V14" s="288"/>
      <c r="W14" s="288"/>
      <c r="X14" s="288"/>
      <c r="Y14" s="288"/>
      <c r="Z14" s="288"/>
      <c r="AA14" s="288"/>
      <c r="AB14" s="288"/>
      <c r="AC14" s="288"/>
      <c r="AD14" s="288"/>
      <c r="AE14" s="288"/>
      <c r="AF14" s="288"/>
      <c r="AH14" s="295" t="e">
        <f t="shared" si="0"/>
        <v>#VALUE!</v>
      </c>
      <c r="AI14" s="294" t="e">
        <f t="shared" si="0"/>
        <v>#VALUE!</v>
      </c>
      <c r="AJ14" s="288"/>
    </row>
    <row r="15" spans="1:157" ht="22.9" customHeight="1" x14ac:dyDescent="0.4">
      <c r="A15" s="285">
        <v>5</v>
      </c>
      <c r="D15" s="288"/>
      <c r="E15" s="288"/>
      <c r="F15" s="288"/>
      <c r="G15" s="288"/>
      <c r="H15" s="288"/>
      <c r="I15" s="288"/>
      <c r="J15" s="288"/>
      <c r="K15" s="288"/>
      <c r="L15" s="288"/>
      <c r="M15" s="288"/>
      <c r="N15" s="288"/>
      <c r="O15" s="288"/>
      <c r="P15" s="288"/>
      <c r="Q15" s="288"/>
      <c r="R15" s="288"/>
      <c r="S15" s="288"/>
      <c r="T15" s="288"/>
      <c r="U15" s="288"/>
      <c r="V15" s="288"/>
      <c r="W15" s="288"/>
      <c r="X15" s="288"/>
      <c r="Y15" s="288"/>
      <c r="Z15" s="288"/>
      <c r="AA15" s="288"/>
      <c r="AB15" s="288"/>
      <c r="AC15" s="288"/>
      <c r="AD15" s="288"/>
      <c r="AE15" s="288"/>
      <c r="AF15" s="288"/>
      <c r="AH15" s="295" t="e">
        <f t="shared" si="0"/>
        <v>#VALUE!</v>
      </c>
      <c r="AI15" s="294" t="e">
        <f t="shared" si="0"/>
        <v>#VALUE!</v>
      </c>
      <c r="AJ15" s="288"/>
    </row>
    <row r="16" spans="1:157" ht="22.9" customHeight="1" x14ac:dyDescent="0.4">
      <c r="A16" s="285">
        <v>5</v>
      </c>
      <c r="D16" s="288"/>
      <c r="E16" s="288"/>
      <c r="F16" s="288"/>
      <c r="G16" s="288"/>
      <c r="H16" s="288"/>
      <c r="I16" s="288"/>
      <c r="J16" s="288"/>
      <c r="K16" s="288"/>
      <c r="L16" s="288"/>
      <c r="M16" s="288"/>
      <c r="N16" s="288"/>
      <c r="O16" s="288"/>
      <c r="P16" s="288"/>
      <c r="Q16" s="288"/>
      <c r="R16" s="288"/>
      <c r="S16" s="288"/>
      <c r="T16" s="288"/>
      <c r="U16" s="288"/>
      <c r="V16" s="288"/>
      <c r="W16" s="288"/>
      <c r="X16" s="288"/>
      <c r="Y16" s="288"/>
      <c r="Z16" s="288"/>
      <c r="AA16" s="288"/>
      <c r="AB16" s="288"/>
      <c r="AC16" s="288"/>
      <c r="AD16" s="288"/>
      <c r="AE16" s="288"/>
      <c r="AF16" s="288"/>
      <c r="AH16" s="295" t="e">
        <f t="shared" si="0"/>
        <v>#VALUE!</v>
      </c>
      <c r="AI16" s="296" t="e">
        <f t="shared" si="0"/>
        <v>#VALUE!</v>
      </c>
      <c r="AJ16" s="288"/>
    </row>
    <row r="17" spans="1:36" ht="22.9" customHeight="1" x14ac:dyDescent="0.4">
      <c r="A17" s="285">
        <v>5</v>
      </c>
      <c r="D17" s="288"/>
      <c r="E17" s="288"/>
      <c r="F17" s="288"/>
      <c r="G17" s="288"/>
      <c r="H17" s="288"/>
      <c r="I17" s="288"/>
      <c r="J17" s="288"/>
      <c r="K17" s="288"/>
      <c r="L17" s="288"/>
      <c r="M17" s="288"/>
      <c r="N17" s="288"/>
      <c r="O17" s="288"/>
      <c r="P17" s="288"/>
      <c r="Q17" s="288"/>
      <c r="R17" s="288"/>
      <c r="S17" s="288"/>
      <c r="T17" s="288"/>
      <c r="U17" s="288"/>
      <c r="V17" s="288"/>
      <c r="W17" s="288"/>
      <c r="X17" s="288"/>
      <c r="Y17" s="288"/>
      <c r="Z17" s="288"/>
      <c r="AA17" s="288"/>
      <c r="AB17" s="288"/>
      <c r="AC17" s="288"/>
      <c r="AD17" s="288"/>
      <c r="AE17" s="288"/>
      <c r="AF17" s="288"/>
      <c r="AH17" s="295" t="e">
        <f t="shared" si="0"/>
        <v>#VALUE!</v>
      </c>
      <c r="AI17" s="297" t="e">
        <f t="shared" si="0"/>
        <v>#VALUE!</v>
      </c>
      <c r="AJ17" s="288"/>
    </row>
    <row r="18" spans="1:36" ht="22.9" customHeight="1" x14ac:dyDescent="0.4">
      <c r="A18" s="285">
        <v>5</v>
      </c>
      <c r="D18" s="288"/>
      <c r="E18" s="288"/>
      <c r="F18" s="288"/>
      <c r="G18" s="288"/>
      <c r="H18" s="288"/>
      <c r="I18" s="288"/>
      <c r="J18" s="288"/>
      <c r="K18" s="288"/>
      <c r="L18" s="288"/>
      <c r="M18" s="288"/>
      <c r="N18" s="288"/>
      <c r="O18" s="288"/>
      <c r="P18" s="288"/>
      <c r="Q18" s="288"/>
      <c r="R18" s="288"/>
      <c r="S18" s="288"/>
      <c r="T18" s="288"/>
      <c r="U18" s="288"/>
      <c r="V18" s="288"/>
      <c r="W18" s="288"/>
      <c r="X18" s="288"/>
      <c r="Y18" s="288"/>
      <c r="Z18" s="288"/>
      <c r="AA18" s="288"/>
      <c r="AB18" s="288"/>
      <c r="AC18" s="288"/>
      <c r="AD18" s="288"/>
      <c r="AE18" s="288"/>
      <c r="AF18" s="288"/>
      <c r="AH18" s="298" t="e">
        <f t="shared" si="0"/>
        <v>#VALUE!</v>
      </c>
      <c r="AI18" s="294" t="e">
        <f t="shared" si="0"/>
        <v>#VALUE!</v>
      </c>
      <c r="AJ18" s="288"/>
    </row>
    <row r="19" spans="1:36" ht="22.9" customHeight="1" x14ac:dyDescent="0.4">
      <c r="A19" s="285">
        <v>5</v>
      </c>
      <c r="D19" s="288"/>
      <c r="E19" s="288"/>
      <c r="F19" s="288"/>
      <c r="G19" s="288"/>
      <c r="H19" s="288"/>
      <c r="I19" s="288"/>
      <c r="J19" s="288"/>
      <c r="K19" s="288"/>
      <c r="L19" s="288"/>
      <c r="M19" s="288"/>
      <c r="N19" s="288"/>
      <c r="O19" s="288"/>
      <c r="P19" s="288"/>
      <c r="Q19" s="288"/>
      <c r="R19" s="288"/>
      <c r="S19" s="288"/>
      <c r="T19" s="288"/>
      <c r="U19" s="288"/>
      <c r="V19" s="288"/>
      <c r="W19" s="288"/>
      <c r="X19" s="288"/>
      <c r="Y19" s="288"/>
      <c r="Z19" s="288"/>
      <c r="AA19" s="288"/>
      <c r="AB19" s="288"/>
      <c r="AC19" s="288"/>
      <c r="AD19" s="288"/>
      <c r="AE19" s="288"/>
      <c r="AF19" s="288"/>
      <c r="AH19" s="293" t="e">
        <f t="shared" si="0"/>
        <v>#VALUE!</v>
      </c>
      <c r="AI19" s="294" t="e">
        <f t="shared" si="0"/>
        <v>#VALUE!</v>
      </c>
      <c r="AJ19" s="288"/>
    </row>
    <row r="20" spans="1:36" ht="22.9" customHeight="1" x14ac:dyDescent="0.4">
      <c r="A20" s="285">
        <v>5</v>
      </c>
      <c r="D20" s="288"/>
      <c r="E20" s="288"/>
      <c r="F20" s="288"/>
      <c r="G20" s="288"/>
      <c r="H20" s="288"/>
      <c r="I20" s="288"/>
      <c r="J20" s="288"/>
      <c r="K20" s="288"/>
      <c r="L20" s="288"/>
      <c r="M20" s="288"/>
      <c r="N20" s="288"/>
      <c r="O20" s="288"/>
      <c r="P20" s="288"/>
      <c r="Q20" s="288"/>
      <c r="R20" s="288"/>
      <c r="S20" s="288"/>
      <c r="T20" s="288"/>
      <c r="U20" s="288"/>
      <c r="V20" s="288"/>
      <c r="W20" s="288"/>
      <c r="X20" s="288"/>
      <c r="Y20" s="288"/>
      <c r="Z20" s="288"/>
      <c r="AA20" s="288"/>
      <c r="AB20" s="288"/>
      <c r="AC20" s="288"/>
      <c r="AD20" s="288"/>
      <c r="AE20" s="288"/>
      <c r="AF20" s="288"/>
      <c r="AH20" s="295" t="e">
        <f t="shared" si="0"/>
        <v>#VALUE!</v>
      </c>
      <c r="AI20" s="294" t="e">
        <f t="shared" si="0"/>
        <v>#VALUE!</v>
      </c>
      <c r="AJ20" s="288"/>
    </row>
    <row r="21" spans="1:36" ht="22.9" customHeight="1" x14ac:dyDescent="0.4">
      <c r="A21" s="285">
        <v>5</v>
      </c>
      <c r="D21" s="288"/>
      <c r="E21" s="288"/>
      <c r="F21" s="288"/>
      <c r="G21" s="288"/>
      <c r="H21" s="288"/>
      <c r="I21" s="288"/>
      <c r="J21" s="288"/>
      <c r="K21" s="288"/>
      <c r="L21" s="288"/>
      <c r="M21" s="288"/>
      <c r="N21" s="288"/>
      <c r="O21" s="288"/>
      <c r="P21" s="288"/>
      <c r="Q21" s="288"/>
      <c r="R21" s="288"/>
      <c r="S21" s="288"/>
      <c r="T21" s="288"/>
      <c r="U21" s="288"/>
      <c r="V21" s="288"/>
      <c r="W21" s="288"/>
      <c r="X21" s="288"/>
      <c r="Y21" s="288"/>
      <c r="Z21" s="288"/>
      <c r="AA21" s="288"/>
      <c r="AB21" s="288"/>
      <c r="AC21" s="288"/>
      <c r="AD21" s="288"/>
      <c r="AE21" s="288"/>
      <c r="AF21" s="288"/>
      <c r="AH21" s="295" t="e">
        <f t="shared" si="0"/>
        <v>#VALUE!</v>
      </c>
      <c r="AI21" s="294" t="e">
        <f t="shared" si="0"/>
        <v>#VALUE!</v>
      </c>
      <c r="AJ21" s="288"/>
    </row>
    <row r="22" spans="1:36" ht="22.9" customHeight="1" x14ac:dyDescent="0.4">
      <c r="A22" s="285">
        <v>5</v>
      </c>
      <c r="D22" s="288"/>
      <c r="E22" s="288"/>
      <c r="F22" s="288"/>
      <c r="G22" s="288"/>
      <c r="H22" s="288"/>
      <c r="I22" s="288"/>
      <c r="J22" s="288"/>
      <c r="K22" s="288"/>
      <c r="L22" s="288"/>
      <c r="M22" s="288"/>
      <c r="N22" s="288"/>
      <c r="O22" s="288"/>
      <c r="P22" s="288"/>
      <c r="Q22" s="288"/>
      <c r="R22" s="288"/>
      <c r="S22" s="288"/>
      <c r="T22" s="288"/>
      <c r="U22" s="288"/>
      <c r="V22" s="288"/>
      <c r="W22" s="288"/>
      <c r="X22" s="288"/>
      <c r="Y22" s="288"/>
      <c r="Z22" s="288"/>
      <c r="AA22" s="288"/>
      <c r="AB22" s="288"/>
      <c r="AC22" s="288"/>
      <c r="AD22" s="288"/>
      <c r="AE22" s="288"/>
      <c r="AF22" s="288"/>
      <c r="AH22" s="295" t="e">
        <f t="shared" si="0"/>
        <v>#VALUE!</v>
      </c>
      <c r="AI22" s="294" t="e">
        <f t="shared" si="0"/>
        <v>#VALUE!</v>
      </c>
      <c r="AJ22" s="288"/>
    </row>
    <row r="23" spans="1:36" ht="22.9" customHeight="1" x14ac:dyDescent="0.4">
      <c r="A23" s="285">
        <v>5</v>
      </c>
      <c r="D23" s="288"/>
      <c r="E23" s="288"/>
      <c r="F23" s="288"/>
      <c r="G23" s="288"/>
      <c r="H23" s="288"/>
      <c r="I23" s="288"/>
      <c r="J23" s="288"/>
      <c r="K23" s="288"/>
      <c r="L23" s="288"/>
      <c r="M23" s="288"/>
      <c r="N23" s="288"/>
      <c r="O23" s="288"/>
      <c r="P23" s="288"/>
      <c r="Q23" s="288"/>
      <c r="R23" s="288"/>
      <c r="S23" s="288"/>
      <c r="T23" s="288"/>
      <c r="U23" s="288"/>
      <c r="V23" s="288"/>
      <c r="W23" s="288"/>
      <c r="X23" s="288"/>
      <c r="Y23" s="288"/>
      <c r="Z23" s="288"/>
      <c r="AA23" s="288"/>
      <c r="AB23" s="288"/>
      <c r="AC23" s="288"/>
      <c r="AD23" s="288"/>
      <c r="AE23" s="288"/>
      <c r="AF23" s="288"/>
      <c r="AH23" s="295" t="e">
        <f t="shared" si="0"/>
        <v>#VALUE!</v>
      </c>
      <c r="AI23" s="296" t="e">
        <f t="shared" si="0"/>
        <v>#VALUE!</v>
      </c>
      <c r="AJ23" s="288"/>
    </row>
    <row r="24" spans="1:36" ht="22.9" customHeight="1" x14ac:dyDescent="0.4">
      <c r="A24" s="285">
        <v>5</v>
      </c>
      <c r="D24" s="288"/>
      <c r="E24" s="288"/>
      <c r="F24" s="288"/>
      <c r="G24" s="288"/>
      <c r="H24" s="288"/>
      <c r="I24" s="288"/>
      <c r="J24" s="288"/>
      <c r="K24" s="288"/>
      <c r="L24" s="288"/>
      <c r="M24" s="288"/>
      <c r="N24" s="288"/>
      <c r="O24" s="288"/>
      <c r="P24" s="288"/>
      <c r="Q24" s="288"/>
      <c r="R24" s="288"/>
      <c r="S24" s="288"/>
      <c r="T24" s="288"/>
      <c r="U24" s="288"/>
      <c r="V24" s="288"/>
      <c r="W24" s="288"/>
      <c r="X24" s="288"/>
      <c r="Y24" s="288"/>
      <c r="Z24" s="288"/>
      <c r="AA24" s="288"/>
      <c r="AB24" s="288"/>
      <c r="AC24" s="288"/>
      <c r="AD24" s="288"/>
      <c r="AE24" s="288"/>
      <c r="AF24" s="288"/>
      <c r="AH24" s="295" t="e">
        <f t="shared" ref="AH24:AI36" si="1">AH23+1</f>
        <v>#VALUE!</v>
      </c>
      <c r="AI24" s="297" t="e">
        <f t="shared" si="1"/>
        <v>#VALUE!</v>
      </c>
      <c r="AJ24" s="288"/>
    </row>
    <row r="25" spans="1:36" ht="22.9" customHeight="1" x14ac:dyDescent="0.4">
      <c r="A25" s="285">
        <v>5</v>
      </c>
      <c r="D25" s="288"/>
      <c r="E25" s="288"/>
      <c r="F25" s="288"/>
      <c r="G25" s="288"/>
      <c r="H25" s="288"/>
      <c r="I25" s="288"/>
      <c r="J25" s="288"/>
      <c r="K25" s="288"/>
      <c r="L25" s="288"/>
      <c r="M25" s="288"/>
      <c r="N25" s="288"/>
      <c r="O25" s="288"/>
      <c r="P25" s="288"/>
      <c r="Q25" s="288"/>
      <c r="R25" s="288"/>
      <c r="S25" s="288"/>
      <c r="T25" s="288"/>
      <c r="U25" s="288"/>
      <c r="V25" s="288"/>
      <c r="W25" s="288"/>
      <c r="X25" s="288"/>
      <c r="Y25" s="288"/>
      <c r="Z25" s="288"/>
      <c r="AA25" s="288"/>
      <c r="AB25" s="288"/>
      <c r="AC25" s="288"/>
      <c r="AD25" s="288"/>
      <c r="AE25" s="288"/>
      <c r="AF25" s="288"/>
      <c r="AH25" s="298" t="e">
        <f t="shared" si="1"/>
        <v>#VALUE!</v>
      </c>
      <c r="AI25" s="294" t="e">
        <f t="shared" si="1"/>
        <v>#VALUE!</v>
      </c>
      <c r="AJ25" s="288"/>
    </row>
    <row r="26" spans="1:36" ht="22.9" customHeight="1" x14ac:dyDescent="0.4">
      <c r="A26" s="285">
        <v>5</v>
      </c>
      <c r="D26" s="288"/>
      <c r="E26" s="288"/>
      <c r="F26" s="288"/>
      <c r="G26" s="288"/>
      <c r="H26" s="288"/>
      <c r="I26" s="288"/>
      <c r="J26" s="288"/>
      <c r="K26" s="288"/>
      <c r="L26" s="288"/>
      <c r="M26" s="288"/>
      <c r="N26" s="288"/>
      <c r="O26" s="288"/>
      <c r="P26" s="288"/>
      <c r="Q26" s="288"/>
      <c r="R26" s="288"/>
      <c r="S26" s="288"/>
      <c r="T26" s="288"/>
      <c r="U26" s="288"/>
      <c r="V26" s="288"/>
      <c r="W26" s="288"/>
      <c r="X26" s="288"/>
      <c r="Y26" s="288"/>
      <c r="Z26" s="288"/>
      <c r="AA26" s="288"/>
      <c r="AB26" s="288"/>
      <c r="AC26" s="288"/>
      <c r="AD26" s="288"/>
      <c r="AE26" s="288"/>
      <c r="AF26" s="288"/>
      <c r="AH26" s="293" t="e">
        <f t="shared" si="1"/>
        <v>#VALUE!</v>
      </c>
      <c r="AI26" s="294" t="e">
        <f t="shared" si="1"/>
        <v>#VALUE!</v>
      </c>
      <c r="AJ26" s="288"/>
    </row>
    <row r="27" spans="1:36" ht="22.9" customHeight="1" x14ac:dyDescent="0.4">
      <c r="A27" s="285">
        <v>5</v>
      </c>
      <c r="D27" s="288"/>
      <c r="E27" s="288"/>
      <c r="F27" s="288"/>
      <c r="G27" s="288"/>
      <c r="H27" s="288"/>
      <c r="I27" s="288"/>
      <c r="J27" s="288"/>
      <c r="K27" s="288"/>
      <c r="L27" s="288"/>
      <c r="M27" s="288"/>
      <c r="N27" s="288"/>
      <c r="O27" s="288"/>
      <c r="P27" s="288"/>
      <c r="Q27" s="288"/>
      <c r="R27" s="288"/>
      <c r="S27" s="288"/>
      <c r="T27" s="288"/>
      <c r="U27" s="288"/>
      <c r="V27" s="288"/>
      <c r="W27" s="288"/>
      <c r="X27" s="288"/>
      <c r="Y27" s="288"/>
      <c r="Z27" s="288"/>
      <c r="AA27" s="288"/>
      <c r="AB27" s="288"/>
      <c r="AC27" s="288"/>
      <c r="AD27" s="288"/>
      <c r="AE27" s="288"/>
      <c r="AF27" s="288"/>
      <c r="AH27" s="295" t="e">
        <f t="shared" si="1"/>
        <v>#VALUE!</v>
      </c>
      <c r="AI27" s="294" t="e">
        <f t="shared" si="1"/>
        <v>#VALUE!</v>
      </c>
      <c r="AJ27" s="288"/>
    </row>
    <row r="28" spans="1:36" ht="22.9" customHeight="1" x14ac:dyDescent="0.4">
      <c r="A28" s="285">
        <v>5</v>
      </c>
      <c r="D28" s="288"/>
      <c r="E28" s="288"/>
      <c r="F28" s="288"/>
      <c r="G28" s="288"/>
      <c r="H28" s="288"/>
      <c r="I28" s="288"/>
      <c r="J28" s="288"/>
      <c r="K28" s="288"/>
      <c r="L28" s="288"/>
      <c r="M28" s="288"/>
      <c r="N28" s="288"/>
      <c r="O28" s="288"/>
      <c r="P28" s="288"/>
      <c r="Q28" s="288"/>
      <c r="R28" s="288"/>
      <c r="S28" s="288"/>
      <c r="T28" s="288"/>
      <c r="U28" s="288"/>
      <c r="V28" s="288"/>
      <c r="W28" s="288"/>
      <c r="X28" s="288"/>
      <c r="Y28" s="288"/>
      <c r="Z28" s="288"/>
      <c r="AA28" s="288"/>
      <c r="AB28" s="288"/>
      <c r="AC28" s="288"/>
      <c r="AD28" s="288"/>
      <c r="AE28" s="288"/>
      <c r="AF28" s="288"/>
      <c r="AH28" s="295" t="e">
        <f t="shared" si="1"/>
        <v>#VALUE!</v>
      </c>
      <c r="AI28" s="294" t="e">
        <f t="shared" si="1"/>
        <v>#VALUE!</v>
      </c>
      <c r="AJ28" s="288"/>
    </row>
    <row r="29" spans="1:36" ht="22.9" customHeight="1" x14ac:dyDescent="0.4">
      <c r="A29" s="285">
        <v>5</v>
      </c>
      <c r="D29" s="288"/>
      <c r="E29" s="288"/>
      <c r="F29" s="288"/>
      <c r="G29" s="288"/>
      <c r="H29" s="288"/>
      <c r="I29" s="288"/>
      <c r="J29" s="288"/>
      <c r="K29" s="288"/>
      <c r="L29" s="288"/>
      <c r="M29" s="288"/>
      <c r="N29" s="288"/>
      <c r="O29" s="288"/>
      <c r="P29" s="288"/>
      <c r="Q29" s="288"/>
      <c r="R29" s="288"/>
      <c r="S29" s="288"/>
      <c r="T29" s="288"/>
      <c r="U29" s="288"/>
      <c r="V29" s="288"/>
      <c r="W29" s="288"/>
      <c r="X29" s="288"/>
      <c r="Y29" s="288"/>
      <c r="Z29" s="288"/>
      <c r="AA29" s="288"/>
      <c r="AB29" s="288"/>
      <c r="AC29" s="288"/>
      <c r="AD29" s="288"/>
      <c r="AE29" s="288"/>
      <c r="AF29" s="288"/>
      <c r="AH29" s="295" t="e">
        <f t="shared" si="1"/>
        <v>#VALUE!</v>
      </c>
      <c r="AI29" s="294" t="e">
        <f t="shared" si="1"/>
        <v>#VALUE!</v>
      </c>
      <c r="AJ29" s="288"/>
    </row>
    <row r="30" spans="1:36" ht="22.9" customHeight="1" x14ac:dyDescent="0.4">
      <c r="A30" s="285">
        <v>5</v>
      </c>
      <c r="D30" s="288"/>
      <c r="E30" s="288"/>
      <c r="F30" s="288"/>
      <c r="G30" s="288"/>
      <c r="H30" s="288"/>
      <c r="I30" s="288"/>
      <c r="J30" s="288"/>
      <c r="K30" s="288"/>
      <c r="L30" s="288"/>
      <c r="M30" s="288"/>
      <c r="N30" s="288"/>
      <c r="O30" s="288"/>
      <c r="P30" s="288"/>
      <c r="Q30" s="288"/>
      <c r="R30" s="288"/>
      <c r="S30" s="288"/>
      <c r="T30" s="288"/>
      <c r="U30" s="288"/>
      <c r="V30" s="288"/>
      <c r="W30" s="288"/>
      <c r="X30" s="288"/>
      <c r="Y30" s="288"/>
      <c r="Z30" s="288"/>
      <c r="AA30" s="288"/>
      <c r="AB30" s="288"/>
      <c r="AC30" s="288"/>
      <c r="AD30" s="288"/>
      <c r="AE30" s="288"/>
      <c r="AF30" s="288"/>
      <c r="AH30" s="295" t="e">
        <f t="shared" si="1"/>
        <v>#VALUE!</v>
      </c>
      <c r="AI30" s="296" t="e">
        <f t="shared" si="1"/>
        <v>#VALUE!</v>
      </c>
      <c r="AJ30" s="288"/>
    </row>
    <row r="31" spans="1:36" ht="22.9" customHeight="1" x14ac:dyDescent="0.4">
      <c r="A31" s="285">
        <v>5</v>
      </c>
      <c r="D31" s="288"/>
      <c r="E31" s="288"/>
      <c r="F31" s="288"/>
      <c r="G31" s="288"/>
      <c r="H31" s="288"/>
      <c r="I31" s="288"/>
      <c r="J31" s="288"/>
      <c r="K31" s="288"/>
      <c r="L31" s="288"/>
      <c r="M31" s="288"/>
      <c r="N31" s="288"/>
      <c r="O31" s="288"/>
      <c r="P31" s="288"/>
      <c r="Q31" s="288"/>
      <c r="R31" s="288"/>
      <c r="S31" s="288"/>
      <c r="T31" s="288"/>
      <c r="U31" s="288"/>
      <c r="V31" s="288"/>
      <c r="W31" s="288"/>
      <c r="X31" s="288"/>
      <c r="Y31" s="288"/>
      <c r="Z31" s="288"/>
      <c r="AA31" s="288"/>
      <c r="AB31" s="288"/>
      <c r="AC31" s="288"/>
      <c r="AD31" s="288"/>
      <c r="AE31" s="288"/>
      <c r="AF31" s="288"/>
      <c r="AH31" s="295" t="e">
        <f t="shared" si="1"/>
        <v>#VALUE!</v>
      </c>
      <c r="AI31" s="297" t="e">
        <f t="shared" si="1"/>
        <v>#VALUE!</v>
      </c>
      <c r="AJ31" s="288"/>
    </row>
    <row r="32" spans="1:36" ht="22.9" customHeight="1" x14ac:dyDescent="0.4">
      <c r="A32" s="285">
        <v>5</v>
      </c>
      <c r="D32" s="288"/>
      <c r="E32" s="288"/>
      <c r="F32" s="288"/>
      <c r="G32" s="288"/>
      <c r="H32" s="288"/>
      <c r="I32" s="288"/>
      <c r="J32" s="288"/>
      <c r="K32" s="288"/>
      <c r="L32" s="288"/>
      <c r="M32" s="288"/>
      <c r="N32" s="288"/>
      <c r="O32" s="288"/>
      <c r="P32" s="288"/>
      <c r="Q32" s="288"/>
      <c r="R32" s="288"/>
      <c r="S32" s="288"/>
      <c r="T32" s="288"/>
      <c r="U32" s="288"/>
      <c r="V32" s="288"/>
      <c r="W32" s="288"/>
      <c r="X32" s="288"/>
      <c r="Y32" s="288"/>
      <c r="Z32" s="288"/>
      <c r="AA32" s="288"/>
      <c r="AB32" s="288"/>
      <c r="AC32" s="288"/>
      <c r="AD32" s="288"/>
      <c r="AE32" s="288"/>
      <c r="AF32" s="288"/>
      <c r="AH32" s="298" t="e">
        <f t="shared" si="1"/>
        <v>#VALUE!</v>
      </c>
      <c r="AI32" s="294" t="e">
        <f t="shared" si="1"/>
        <v>#VALUE!</v>
      </c>
      <c r="AJ32" s="288"/>
    </row>
    <row r="33" spans="1:36" ht="22.9" customHeight="1" x14ac:dyDescent="0.4">
      <c r="A33" s="285">
        <v>5</v>
      </c>
      <c r="D33" s="288"/>
      <c r="E33" s="288"/>
      <c r="F33" s="288"/>
      <c r="G33" s="288"/>
      <c r="H33" s="288"/>
      <c r="I33" s="288"/>
      <c r="J33" s="288"/>
      <c r="K33" s="288"/>
      <c r="L33" s="288"/>
      <c r="M33" s="288"/>
      <c r="N33" s="288"/>
      <c r="O33" s="288"/>
      <c r="P33" s="288"/>
      <c r="Q33" s="288"/>
      <c r="R33" s="288"/>
      <c r="S33" s="288"/>
      <c r="T33" s="288"/>
      <c r="U33" s="288"/>
      <c r="V33" s="288"/>
      <c r="W33" s="288"/>
      <c r="X33" s="288"/>
      <c r="Y33" s="288"/>
      <c r="Z33" s="288"/>
      <c r="AA33" s="288"/>
      <c r="AB33" s="288"/>
      <c r="AC33" s="288"/>
      <c r="AD33" s="288"/>
      <c r="AE33" s="288"/>
      <c r="AF33" s="288"/>
      <c r="AH33" s="293" t="e">
        <f t="shared" si="1"/>
        <v>#VALUE!</v>
      </c>
      <c r="AI33" s="294" t="e">
        <f t="shared" si="1"/>
        <v>#VALUE!</v>
      </c>
      <c r="AJ33" s="288"/>
    </row>
    <row r="34" spans="1:36" ht="22.9" customHeight="1" x14ac:dyDescent="0.4">
      <c r="A34" s="285">
        <v>5</v>
      </c>
      <c r="D34" s="288"/>
      <c r="E34" s="288"/>
      <c r="F34" s="288"/>
      <c r="G34" s="288"/>
      <c r="H34" s="288"/>
      <c r="I34" s="288"/>
      <c r="J34" s="288"/>
      <c r="K34" s="288"/>
      <c r="L34" s="288"/>
      <c r="M34" s="288"/>
      <c r="N34" s="288"/>
      <c r="O34" s="288"/>
      <c r="P34" s="288"/>
      <c r="Q34" s="288"/>
      <c r="R34" s="288"/>
      <c r="S34" s="288"/>
      <c r="T34" s="288"/>
      <c r="U34" s="288"/>
      <c r="V34" s="288"/>
      <c r="W34" s="288"/>
      <c r="X34" s="288"/>
      <c r="Y34" s="288"/>
      <c r="Z34" s="288"/>
      <c r="AA34" s="288"/>
      <c r="AB34" s="288"/>
      <c r="AC34" s="288"/>
      <c r="AD34" s="288"/>
      <c r="AE34" s="288"/>
      <c r="AF34" s="288"/>
      <c r="AH34" s="293" t="e">
        <f t="shared" si="1"/>
        <v>#VALUE!</v>
      </c>
      <c r="AI34" s="294" t="e">
        <f t="shared" si="1"/>
        <v>#VALUE!</v>
      </c>
      <c r="AJ34" s="288"/>
    </row>
    <row r="35" spans="1:36" ht="22.9" customHeight="1" x14ac:dyDescent="0.4">
      <c r="A35" s="285">
        <v>5</v>
      </c>
      <c r="D35" s="288"/>
      <c r="E35" s="288"/>
      <c r="F35" s="288"/>
      <c r="G35" s="288"/>
      <c r="H35" s="288"/>
      <c r="I35" s="288"/>
      <c r="J35" s="288"/>
      <c r="K35" s="288"/>
      <c r="L35" s="288"/>
      <c r="M35" s="288"/>
      <c r="N35" s="288"/>
      <c r="O35" s="288"/>
      <c r="P35" s="288"/>
      <c r="Q35" s="288"/>
      <c r="R35" s="288"/>
      <c r="S35" s="288"/>
      <c r="T35" s="288"/>
      <c r="U35" s="288"/>
      <c r="V35" s="288"/>
      <c r="W35" s="288"/>
      <c r="X35" s="288"/>
      <c r="Y35" s="288"/>
      <c r="Z35" s="288"/>
      <c r="AA35" s="288"/>
      <c r="AB35" s="288"/>
      <c r="AC35" s="288"/>
      <c r="AD35" s="288"/>
      <c r="AE35" s="288"/>
      <c r="AF35" s="288"/>
      <c r="AH35" s="295" t="e">
        <f t="shared" si="1"/>
        <v>#VALUE!</v>
      </c>
      <c r="AI35" s="294" t="e">
        <f t="shared" si="1"/>
        <v>#VALUE!</v>
      </c>
      <c r="AJ35" s="288"/>
    </row>
    <row r="36" spans="1:36" ht="22.9" customHeight="1" x14ac:dyDescent="0.4">
      <c r="A36" s="285">
        <v>5</v>
      </c>
      <c r="D36" s="288"/>
      <c r="E36" s="288"/>
      <c r="F36" s="288"/>
      <c r="G36" s="288"/>
      <c r="H36" s="288"/>
      <c r="I36" s="288"/>
      <c r="J36" s="288"/>
      <c r="K36" s="288"/>
      <c r="L36" s="288"/>
      <c r="M36" s="288"/>
      <c r="N36" s="288"/>
      <c r="O36" s="288"/>
      <c r="P36" s="288"/>
      <c r="Q36" s="288"/>
      <c r="R36" s="288"/>
      <c r="S36" s="288"/>
      <c r="T36" s="288"/>
      <c r="U36" s="288"/>
      <c r="V36" s="288"/>
      <c r="W36" s="288"/>
      <c r="X36" s="288"/>
      <c r="Y36" s="288"/>
      <c r="Z36" s="288"/>
      <c r="AA36" s="288"/>
      <c r="AB36" s="288"/>
      <c r="AC36" s="288"/>
      <c r="AD36" s="288"/>
      <c r="AE36" s="288"/>
      <c r="AF36" s="288"/>
      <c r="AH36" s="352" t="e">
        <f t="shared" si="1"/>
        <v>#VALUE!</v>
      </c>
      <c r="AI36" s="294" t="e">
        <f t="shared" si="1"/>
        <v>#VALUE!</v>
      </c>
      <c r="AJ36" s="288"/>
    </row>
    <row r="37" spans="1:36" ht="22.9" customHeight="1" x14ac:dyDescent="0.4">
      <c r="A37" s="285">
        <v>5</v>
      </c>
      <c r="D37" s="288"/>
      <c r="E37" s="288"/>
      <c r="F37" s="288"/>
      <c r="G37" s="288"/>
      <c r="H37" s="288"/>
      <c r="I37" s="288"/>
      <c r="J37" s="288"/>
      <c r="K37" s="288"/>
      <c r="L37" s="288"/>
      <c r="M37" s="288"/>
      <c r="N37" s="288"/>
      <c r="O37" s="288"/>
      <c r="P37" s="288"/>
      <c r="Q37" s="288"/>
      <c r="R37" s="288"/>
      <c r="S37" s="288"/>
      <c r="T37" s="288"/>
      <c r="U37" s="288"/>
      <c r="V37" s="288"/>
      <c r="W37" s="288"/>
      <c r="X37" s="288"/>
      <c r="Y37" s="288"/>
      <c r="Z37" s="288"/>
      <c r="AA37" s="288"/>
      <c r="AB37" s="288"/>
      <c r="AC37" s="288"/>
      <c r="AD37" s="288"/>
      <c r="AE37" s="288"/>
      <c r="AF37" s="288"/>
      <c r="AI37" s="288"/>
      <c r="AJ37" s="288"/>
    </row>
    <row r="38" spans="1:36" ht="22.9" customHeight="1" x14ac:dyDescent="0.4">
      <c r="A38" s="285">
        <v>5</v>
      </c>
      <c r="D38" s="288"/>
      <c r="E38" s="288"/>
      <c r="F38" s="288"/>
      <c r="G38" s="288"/>
      <c r="H38" s="288"/>
      <c r="I38" s="288"/>
      <c r="J38" s="288"/>
      <c r="K38" s="288"/>
      <c r="L38" s="288"/>
      <c r="M38" s="288"/>
      <c r="N38" s="288"/>
      <c r="O38" s="288"/>
      <c r="P38" s="288"/>
      <c r="Q38" s="288"/>
      <c r="R38" s="288"/>
      <c r="S38" s="288"/>
      <c r="T38" s="288"/>
      <c r="U38" s="288"/>
      <c r="V38" s="288"/>
      <c r="W38" s="288"/>
      <c r="X38" s="288"/>
      <c r="Y38" s="288"/>
      <c r="Z38" s="288"/>
      <c r="AA38" s="288"/>
      <c r="AB38" s="288"/>
      <c r="AC38" s="288"/>
      <c r="AD38" s="288"/>
      <c r="AE38" s="288"/>
      <c r="AF38" s="288"/>
    </row>
    <row r="39" spans="1:36" ht="35.1" customHeight="1" x14ac:dyDescent="0.15">
      <c r="A39" s="285">
        <v>6</v>
      </c>
      <c r="C39" s="287"/>
      <c r="D39" s="300"/>
      <c r="E39" s="300"/>
      <c r="F39" s="300"/>
      <c r="G39" s="300"/>
      <c r="H39" s="300"/>
      <c r="I39" s="300"/>
      <c r="J39" s="300"/>
      <c r="K39" s="300"/>
      <c r="L39" s="300"/>
      <c r="M39" s="300"/>
      <c r="N39" s="288"/>
      <c r="O39" s="288"/>
      <c r="P39" s="288"/>
      <c r="Q39" s="288"/>
      <c r="R39" s="288"/>
      <c r="S39" s="288"/>
      <c r="T39" s="288"/>
      <c r="U39" s="288"/>
      <c r="V39" s="288"/>
      <c r="W39" s="288"/>
      <c r="X39" s="288"/>
      <c r="Y39" s="288"/>
      <c r="Z39" s="288"/>
      <c r="AA39" s="288"/>
      <c r="AB39" s="288"/>
      <c r="AC39" s="288"/>
      <c r="AD39" s="288"/>
      <c r="AE39" s="288"/>
      <c r="AF39" s="288"/>
      <c r="AG39" s="288"/>
      <c r="AH39" s="301"/>
      <c r="AI39" s="301"/>
      <c r="AJ39" s="288"/>
    </row>
    <row r="40" spans="1:36" ht="35.1" customHeight="1" x14ac:dyDescent="0.4">
      <c r="A40" s="285">
        <v>6</v>
      </c>
      <c r="C40" s="287"/>
      <c r="D40" s="300"/>
      <c r="E40" s="300"/>
      <c r="F40" s="300"/>
      <c r="G40" s="300"/>
      <c r="H40" s="300"/>
      <c r="I40" s="300"/>
      <c r="J40" s="300"/>
      <c r="K40" s="300"/>
      <c r="L40" s="300"/>
      <c r="M40" s="300"/>
      <c r="N40" s="288"/>
      <c r="O40" s="288"/>
      <c r="P40" s="288"/>
      <c r="Q40" s="288"/>
      <c r="R40" s="288"/>
      <c r="S40" s="288"/>
      <c r="T40" s="288"/>
      <c r="U40" s="288"/>
      <c r="V40" s="288"/>
      <c r="W40" s="288"/>
      <c r="X40" s="288"/>
      <c r="Y40" s="288"/>
      <c r="Z40" s="288"/>
      <c r="AA40" s="288"/>
      <c r="AB40" s="288"/>
      <c r="AC40" s="288"/>
      <c r="AD40" s="288"/>
      <c r="AE40" s="288"/>
      <c r="AG40" s="288"/>
      <c r="AH40" s="288"/>
      <c r="AI40" s="288"/>
      <c r="AJ40" s="288"/>
    </row>
    <row r="41" spans="1:36" ht="39" customHeight="1" x14ac:dyDescent="0.15">
      <c r="A41" s="285">
        <v>8</v>
      </c>
      <c r="D41" s="288"/>
      <c r="E41" s="302" t="s">
        <v>190</v>
      </c>
      <c r="F41" s="302"/>
      <c r="G41" s="302"/>
      <c r="H41" s="302"/>
      <c r="I41" s="302"/>
      <c r="J41" s="302"/>
      <c r="K41" s="302"/>
      <c r="L41" s="302"/>
      <c r="M41" s="302"/>
      <c r="N41" s="302"/>
      <c r="O41" s="302"/>
      <c r="P41" s="302"/>
      <c r="Q41" s="302"/>
      <c r="R41" s="302"/>
      <c r="S41" s="302"/>
      <c r="T41" s="302"/>
      <c r="U41" s="302"/>
      <c r="V41" s="302"/>
      <c r="W41" s="302"/>
      <c r="X41" s="302"/>
      <c r="Y41" s="302"/>
      <c r="Z41" s="302"/>
      <c r="AA41" s="302"/>
      <c r="AB41" s="302"/>
      <c r="AC41" s="302"/>
      <c r="AD41" s="302"/>
      <c r="AE41" s="302"/>
      <c r="AJ41" s="303"/>
    </row>
    <row r="42" spans="1:36" ht="20.65" customHeight="1" x14ac:dyDescent="0.15">
      <c r="A42" s="285">
        <v>9</v>
      </c>
      <c r="D42" s="288"/>
      <c r="E42" s="288"/>
      <c r="F42" s="288"/>
      <c r="G42" s="288"/>
      <c r="H42" s="288"/>
      <c r="I42" s="288"/>
      <c r="J42" s="288"/>
      <c r="K42" s="288"/>
      <c r="L42" s="288"/>
      <c r="M42" s="288"/>
      <c r="N42" s="288"/>
      <c r="O42" s="288"/>
      <c r="P42" s="288"/>
      <c r="Q42" s="288"/>
      <c r="R42" s="288"/>
      <c r="S42" s="288"/>
      <c r="T42" s="288"/>
      <c r="U42" s="288"/>
      <c r="V42" s="288"/>
      <c r="W42" s="288"/>
      <c r="X42" s="288"/>
      <c r="Y42" s="288"/>
      <c r="Z42" s="288"/>
      <c r="AA42" s="288"/>
      <c r="AB42" s="288"/>
      <c r="AC42" s="288"/>
      <c r="AD42" s="288"/>
      <c r="AE42" s="288"/>
      <c r="AF42" s="288"/>
      <c r="AG42" s="288"/>
      <c r="AH42" s="288"/>
      <c r="AI42" s="288"/>
      <c r="AJ42" s="303"/>
    </row>
    <row r="43" spans="1:36" ht="33" customHeight="1" x14ac:dyDescent="0.15">
      <c r="A43" s="285">
        <v>10</v>
      </c>
      <c r="D43" s="288"/>
      <c r="E43" s="304" t="s">
        <v>312</v>
      </c>
      <c r="F43" s="304"/>
      <c r="G43" s="304"/>
      <c r="H43" s="304"/>
      <c r="I43" s="304"/>
      <c r="J43" s="304"/>
      <c r="K43" s="304"/>
      <c r="L43" s="304"/>
      <c r="M43" s="305"/>
      <c r="N43" s="306" t="s">
        <v>175</v>
      </c>
      <c r="O43" s="306"/>
      <c r="P43" s="307"/>
      <c r="Q43" s="308" t="s">
        <v>238</v>
      </c>
      <c r="R43" s="309"/>
      <c r="S43" s="310"/>
      <c r="T43" s="311" t="s">
        <v>239</v>
      </c>
      <c r="U43" s="312"/>
      <c r="V43" s="313"/>
      <c r="W43" s="314" t="s">
        <v>240</v>
      </c>
      <c r="X43" s="315"/>
      <c r="Y43" s="316"/>
      <c r="Z43" s="317" t="s">
        <v>241</v>
      </c>
      <c r="AA43" s="318"/>
      <c r="AB43" s="319"/>
      <c r="AC43" s="320" t="s">
        <v>242</v>
      </c>
      <c r="AD43" s="321"/>
      <c r="AE43" s="322"/>
      <c r="AF43" s="323" t="s">
        <v>243</v>
      </c>
      <c r="AG43" s="324"/>
      <c r="AH43" s="324"/>
      <c r="AI43" s="288"/>
      <c r="AJ43" s="325"/>
    </row>
    <row r="44" spans="1:36" ht="33.4" customHeight="1" x14ac:dyDescent="0.15">
      <c r="A44" s="285">
        <v>11</v>
      </c>
      <c r="D44" s="288"/>
      <c r="E44" s="304"/>
      <c r="F44" s="304"/>
      <c r="G44" s="304"/>
      <c r="H44" s="304"/>
      <c r="I44" s="304"/>
      <c r="J44" s="304"/>
      <c r="K44" s="304"/>
      <c r="L44" s="304"/>
      <c r="M44" s="305"/>
      <c r="N44" s="337" t="s">
        <v>319</v>
      </c>
      <c r="O44" s="330"/>
      <c r="P44" s="331"/>
      <c r="Q44" s="329" t="e">
        <f t="shared" ref="Q44:Q49" si="2">N44+1</f>
        <v>#VALUE!</v>
      </c>
      <c r="R44" s="330"/>
      <c r="S44" s="331"/>
      <c r="T44" s="329" t="e">
        <f t="shared" ref="T44:T49" si="3">Q44+1</f>
        <v>#VALUE!</v>
      </c>
      <c r="U44" s="330"/>
      <c r="V44" s="331"/>
      <c r="W44" s="329" t="e">
        <f t="shared" ref="W44:W49" si="4">T44+1</f>
        <v>#VALUE!</v>
      </c>
      <c r="X44" s="330"/>
      <c r="Y44" s="331"/>
      <c r="Z44" s="329" t="e">
        <f t="shared" ref="Z44:Z49" si="5">W44+1</f>
        <v>#VALUE!</v>
      </c>
      <c r="AA44" s="330"/>
      <c r="AB44" s="331"/>
      <c r="AC44" s="332" t="e">
        <f t="shared" ref="AC44:AC49" si="6">Z44+1</f>
        <v>#VALUE!</v>
      </c>
      <c r="AD44" s="333"/>
      <c r="AE44" s="334"/>
      <c r="AF44" s="335" t="e">
        <f t="shared" ref="AF44:AF49" si="7">AC44+1</f>
        <v>#VALUE!</v>
      </c>
      <c r="AG44" s="327"/>
      <c r="AH44" s="327"/>
      <c r="AI44" s="288"/>
      <c r="AJ44" s="325"/>
    </row>
    <row r="45" spans="1:36" ht="33.4" customHeight="1" x14ac:dyDescent="0.15">
      <c r="A45" s="285">
        <v>11</v>
      </c>
      <c r="D45" s="288"/>
      <c r="E45" s="304"/>
      <c r="F45" s="304"/>
      <c r="G45" s="304"/>
      <c r="H45" s="304"/>
      <c r="I45" s="304"/>
      <c r="J45" s="304"/>
      <c r="K45" s="304"/>
      <c r="L45" s="304"/>
      <c r="M45" s="336" t="s">
        <v>245</v>
      </c>
      <c r="N45" s="337" t="e">
        <f>AF44+1</f>
        <v>#VALUE!</v>
      </c>
      <c r="O45" s="330"/>
      <c r="P45" s="331"/>
      <c r="Q45" s="329" t="e">
        <f t="shared" si="2"/>
        <v>#VALUE!</v>
      </c>
      <c r="R45" s="330"/>
      <c r="S45" s="331"/>
      <c r="T45" s="329" t="e">
        <f t="shared" si="3"/>
        <v>#VALUE!</v>
      </c>
      <c r="U45" s="330"/>
      <c r="V45" s="331"/>
      <c r="W45" s="329" t="e">
        <f t="shared" si="4"/>
        <v>#VALUE!</v>
      </c>
      <c r="X45" s="330"/>
      <c r="Y45" s="331"/>
      <c r="Z45" s="329" t="e">
        <f t="shared" si="5"/>
        <v>#VALUE!</v>
      </c>
      <c r="AA45" s="330"/>
      <c r="AB45" s="331"/>
      <c r="AC45" s="332" t="e">
        <f t="shared" si="6"/>
        <v>#VALUE!</v>
      </c>
      <c r="AD45" s="333"/>
      <c r="AE45" s="334"/>
      <c r="AF45" s="335" t="e">
        <f t="shared" si="7"/>
        <v>#VALUE!</v>
      </c>
      <c r="AG45" s="327"/>
      <c r="AH45" s="327"/>
      <c r="AI45" s="288"/>
      <c r="AJ45" s="325"/>
    </row>
    <row r="46" spans="1:36" ht="33.4" customHeight="1" x14ac:dyDescent="0.15">
      <c r="A46" s="285">
        <v>11</v>
      </c>
      <c r="D46" s="288"/>
      <c r="E46" s="304"/>
      <c r="F46" s="304"/>
      <c r="G46" s="304"/>
      <c r="H46" s="304"/>
      <c r="I46" s="304"/>
      <c r="J46" s="304"/>
      <c r="K46" s="304"/>
      <c r="L46" s="304"/>
      <c r="M46" s="305"/>
      <c r="N46" s="337" t="e">
        <f>AF45+1</f>
        <v>#VALUE!</v>
      </c>
      <c r="O46" s="330"/>
      <c r="P46" s="331"/>
      <c r="Q46" s="329" t="e">
        <f t="shared" si="2"/>
        <v>#VALUE!</v>
      </c>
      <c r="R46" s="330"/>
      <c r="S46" s="331"/>
      <c r="T46" s="329" t="e">
        <f t="shared" si="3"/>
        <v>#VALUE!</v>
      </c>
      <c r="U46" s="330"/>
      <c r="V46" s="331"/>
      <c r="W46" s="329" t="e">
        <f t="shared" si="4"/>
        <v>#VALUE!</v>
      </c>
      <c r="X46" s="330"/>
      <c r="Y46" s="331"/>
      <c r="Z46" s="329" t="e">
        <f t="shared" si="5"/>
        <v>#VALUE!</v>
      </c>
      <c r="AA46" s="330"/>
      <c r="AB46" s="331"/>
      <c r="AC46" s="332" t="e">
        <f t="shared" si="6"/>
        <v>#VALUE!</v>
      </c>
      <c r="AD46" s="333"/>
      <c r="AE46" s="334"/>
      <c r="AF46" s="335" t="e">
        <f t="shared" si="7"/>
        <v>#VALUE!</v>
      </c>
      <c r="AG46" s="327"/>
      <c r="AH46" s="327"/>
      <c r="AI46" s="288"/>
      <c r="AJ46" s="325"/>
    </row>
    <row r="47" spans="1:36" ht="33.4" customHeight="1" x14ac:dyDescent="0.15">
      <c r="A47" s="285">
        <v>11</v>
      </c>
      <c r="D47" s="288"/>
      <c r="E47" s="338" t="s">
        <v>313</v>
      </c>
      <c r="F47" s="338"/>
      <c r="G47" s="338"/>
      <c r="H47" s="338"/>
      <c r="I47" s="338"/>
      <c r="J47" s="338"/>
      <c r="K47" s="338"/>
      <c r="L47" s="338"/>
      <c r="M47" s="305"/>
      <c r="N47" s="337" t="e">
        <f>AF46+1</f>
        <v>#VALUE!</v>
      </c>
      <c r="O47" s="330"/>
      <c r="P47" s="331"/>
      <c r="Q47" s="329" t="e">
        <f t="shared" si="2"/>
        <v>#VALUE!</v>
      </c>
      <c r="R47" s="330"/>
      <c r="S47" s="331"/>
      <c r="T47" s="329" t="e">
        <f t="shared" si="3"/>
        <v>#VALUE!</v>
      </c>
      <c r="U47" s="330"/>
      <c r="V47" s="331"/>
      <c r="W47" s="329" t="e">
        <f t="shared" si="4"/>
        <v>#VALUE!</v>
      </c>
      <c r="X47" s="330"/>
      <c r="Y47" s="331"/>
      <c r="Z47" s="329" t="e">
        <f t="shared" si="5"/>
        <v>#VALUE!</v>
      </c>
      <c r="AA47" s="330"/>
      <c r="AB47" s="331"/>
      <c r="AC47" s="332" t="e">
        <f t="shared" si="6"/>
        <v>#VALUE!</v>
      </c>
      <c r="AD47" s="333"/>
      <c r="AE47" s="334"/>
      <c r="AF47" s="335" t="e">
        <f t="shared" si="7"/>
        <v>#VALUE!</v>
      </c>
      <c r="AG47" s="327"/>
      <c r="AH47" s="327"/>
      <c r="AI47" s="288"/>
      <c r="AJ47" s="325"/>
    </row>
    <row r="48" spans="1:36" ht="33.4" customHeight="1" x14ac:dyDescent="0.15">
      <c r="A48" s="285">
        <v>11</v>
      </c>
      <c r="D48" s="288"/>
      <c r="E48" s="338"/>
      <c r="F48" s="338"/>
      <c r="G48" s="338"/>
      <c r="H48" s="338"/>
      <c r="I48" s="338"/>
      <c r="J48" s="338"/>
      <c r="K48" s="338"/>
      <c r="L48" s="338"/>
      <c r="M48" s="305"/>
      <c r="N48" s="326" t="e">
        <f>AF47+1</f>
        <v>#VALUE!</v>
      </c>
      <c r="O48" s="327" t="s">
        <v>314</v>
      </c>
      <c r="P48" s="328"/>
      <c r="Q48" s="329" t="e">
        <f t="shared" si="2"/>
        <v>#VALUE!</v>
      </c>
      <c r="R48" s="330"/>
      <c r="S48" s="331"/>
      <c r="T48" s="339" t="e">
        <f t="shared" si="3"/>
        <v>#VALUE!</v>
      </c>
      <c r="U48" s="340"/>
      <c r="V48" s="341"/>
      <c r="W48" s="339" t="e">
        <f t="shared" si="4"/>
        <v>#VALUE!</v>
      </c>
      <c r="X48" s="340"/>
      <c r="Y48" s="341"/>
      <c r="Z48" s="339" t="e">
        <f t="shared" si="5"/>
        <v>#VALUE!</v>
      </c>
      <c r="AA48" s="340" t="s">
        <v>315</v>
      </c>
      <c r="AB48" s="341"/>
      <c r="AC48" s="339" t="e">
        <f t="shared" si="6"/>
        <v>#VALUE!</v>
      </c>
      <c r="AD48" s="340" t="s">
        <v>316</v>
      </c>
      <c r="AE48" s="341"/>
      <c r="AF48" s="339" t="e">
        <f t="shared" si="7"/>
        <v>#VALUE!</v>
      </c>
      <c r="AG48" s="340" t="s">
        <v>317</v>
      </c>
      <c r="AH48" s="340"/>
      <c r="AI48" s="288"/>
      <c r="AJ48" s="325"/>
    </row>
    <row r="49" spans="1:36" ht="33.4" customHeight="1" x14ac:dyDescent="0.15">
      <c r="A49" s="285">
        <v>11</v>
      </c>
      <c r="D49" s="288"/>
      <c r="E49" s="338"/>
      <c r="F49" s="338"/>
      <c r="G49" s="338"/>
      <c r="H49" s="338"/>
      <c r="I49" s="338"/>
      <c r="J49" s="338"/>
      <c r="K49" s="338"/>
      <c r="L49" s="338"/>
      <c r="M49" s="305"/>
      <c r="N49" s="342" t="e">
        <f>AF48+1</f>
        <v>#VALUE!</v>
      </c>
      <c r="O49" s="343" t="s">
        <v>270</v>
      </c>
      <c r="P49" s="344"/>
      <c r="Q49" s="345" t="e">
        <f t="shared" si="2"/>
        <v>#VALUE!</v>
      </c>
      <c r="R49" s="343"/>
      <c r="S49" s="344"/>
      <c r="T49" s="345" t="e">
        <f t="shared" si="3"/>
        <v>#VALUE!</v>
      </c>
      <c r="U49" s="343"/>
      <c r="V49" s="344"/>
      <c r="W49" s="345" t="e">
        <f t="shared" si="4"/>
        <v>#VALUE!</v>
      </c>
      <c r="X49" s="343"/>
      <c r="Y49" s="344"/>
      <c r="Z49" s="345" t="e">
        <f t="shared" si="5"/>
        <v>#VALUE!</v>
      </c>
      <c r="AA49" s="343"/>
      <c r="AB49" s="344"/>
      <c r="AC49" s="345" t="e">
        <f t="shared" si="6"/>
        <v>#VALUE!</v>
      </c>
      <c r="AD49" s="343"/>
      <c r="AE49" s="344"/>
      <c r="AF49" s="345" t="e">
        <f t="shared" si="7"/>
        <v>#VALUE!</v>
      </c>
      <c r="AG49" s="343"/>
      <c r="AH49" s="343"/>
      <c r="AI49" s="288"/>
      <c r="AJ49" s="325"/>
    </row>
    <row r="50" spans="1:36" ht="10.15" customHeight="1" x14ac:dyDescent="0.4">
      <c r="D50" s="288"/>
      <c r="E50" s="288"/>
      <c r="F50" s="288"/>
      <c r="G50" s="288"/>
      <c r="H50" s="288"/>
      <c r="I50" s="288"/>
      <c r="J50" s="288"/>
      <c r="K50" s="288"/>
      <c r="L50" s="288"/>
      <c r="M50" s="288"/>
      <c r="N50" s="346"/>
      <c r="O50" s="346"/>
      <c r="P50" s="346"/>
      <c r="Q50" s="346"/>
      <c r="R50" s="346"/>
      <c r="S50" s="346"/>
      <c r="T50" s="346"/>
      <c r="U50" s="346"/>
      <c r="V50" s="346"/>
      <c r="W50" s="346"/>
      <c r="X50" s="346"/>
      <c r="Y50" s="346"/>
      <c r="Z50" s="346"/>
      <c r="AA50" s="346"/>
      <c r="AB50" s="346"/>
      <c r="AC50" s="346"/>
      <c r="AD50" s="346"/>
      <c r="AE50" s="346"/>
      <c r="AF50" s="346"/>
      <c r="AG50" s="346"/>
      <c r="AH50" s="346"/>
      <c r="AI50" s="305"/>
      <c r="AJ50" s="305"/>
    </row>
    <row r="52" spans="1:36" s="348" customFormat="1" x14ac:dyDescent="0.4">
      <c r="A52" s="347"/>
    </row>
    <row r="53" spans="1:36" s="348" customFormat="1" x14ac:dyDescent="0.4">
      <c r="A53" s="347"/>
    </row>
    <row r="54" spans="1:36" s="348" customFormat="1" x14ac:dyDescent="0.4">
      <c r="A54" s="347"/>
    </row>
    <row r="55" spans="1:36" s="348" customFormat="1" x14ac:dyDescent="0.4">
      <c r="A55" s="347"/>
    </row>
    <row r="56" spans="1:36" s="348" customFormat="1" x14ac:dyDescent="0.4">
      <c r="A56" s="347"/>
    </row>
    <row r="57" spans="1:36" s="348" customFormat="1" x14ac:dyDescent="0.4">
      <c r="A57" s="347"/>
    </row>
    <row r="58" spans="1:36" s="348" customFormat="1" x14ac:dyDescent="0.4">
      <c r="A58" s="347"/>
    </row>
    <row r="59" spans="1:36" s="348" customFormat="1" x14ac:dyDescent="0.4">
      <c r="A59" s="347"/>
    </row>
    <row r="60" spans="1:36" s="348" customFormat="1" x14ac:dyDescent="0.4">
      <c r="A60" s="347"/>
    </row>
    <row r="61" spans="1:36" s="348" customFormat="1" x14ac:dyDescent="0.4">
      <c r="A61" s="347"/>
    </row>
    <row r="62" spans="1:36" s="348" customFormat="1" x14ac:dyDescent="0.4">
      <c r="A62" s="347"/>
    </row>
    <row r="63" spans="1:36" s="348" customFormat="1" x14ac:dyDescent="0.4">
      <c r="A63" s="347"/>
    </row>
    <row r="64" spans="1:36" s="348" customFormat="1" x14ac:dyDescent="0.4">
      <c r="A64" s="347"/>
    </row>
    <row r="65" spans="1:1" s="348" customFormat="1" x14ac:dyDescent="0.4">
      <c r="A65" s="347"/>
    </row>
    <row r="66" spans="1:1" s="348" customFormat="1" x14ac:dyDescent="0.4">
      <c r="A66" s="347"/>
    </row>
    <row r="67" spans="1:1" s="348" customFormat="1" x14ac:dyDescent="0.4">
      <c r="A67" s="347"/>
    </row>
    <row r="68" spans="1:1" s="348" customFormat="1" x14ac:dyDescent="0.4">
      <c r="A68" s="347"/>
    </row>
    <row r="69" spans="1:1" s="348" customFormat="1" x14ac:dyDescent="0.4">
      <c r="A69" s="347"/>
    </row>
    <row r="70" spans="1:1" s="348" customFormat="1" x14ac:dyDescent="0.4">
      <c r="A70" s="347"/>
    </row>
    <row r="71" spans="1:1" s="348" customFormat="1" x14ac:dyDescent="0.4">
      <c r="A71" s="347"/>
    </row>
    <row r="72" spans="1:1" s="348" customFormat="1" x14ac:dyDescent="0.4">
      <c r="A72" s="347"/>
    </row>
    <row r="73" spans="1:1" s="348" customFormat="1" x14ac:dyDescent="0.4">
      <c r="A73" s="347"/>
    </row>
    <row r="74" spans="1:1" s="348" customFormat="1" x14ac:dyDescent="0.4">
      <c r="A74" s="347"/>
    </row>
    <row r="75" spans="1:1" s="348" customFormat="1" x14ac:dyDescent="0.4">
      <c r="A75" s="347"/>
    </row>
    <row r="76" spans="1:1" s="348" customFormat="1" x14ac:dyDescent="0.4">
      <c r="A76" s="347"/>
    </row>
    <row r="77" spans="1:1" s="348" customFormat="1" x14ac:dyDescent="0.4">
      <c r="A77" s="347"/>
    </row>
    <row r="78" spans="1:1" s="348" customFormat="1" x14ac:dyDescent="0.4">
      <c r="A78" s="347"/>
    </row>
    <row r="79" spans="1:1" s="348" customFormat="1" x14ac:dyDescent="0.4">
      <c r="A79" s="347"/>
    </row>
    <row r="80" spans="1:1" s="348" customFormat="1" x14ac:dyDescent="0.4">
      <c r="A80" s="347"/>
    </row>
    <row r="81" spans="1:1" s="348" customFormat="1" x14ac:dyDescent="0.4">
      <c r="A81" s="347"/>
    </row>
    <row r="82" spans="1:1" s="348" customFormat="1" x14ac:dyDescent="0.4">
      <c r="A82" s="347"/>
    </row>
    <row r="83" spans="1:1" s="348" customFormat="1" x14ac:dyDescent="0.4">
      <c r="A83" s="347"/>
    </row>
    <row r="84" spans="1:1" s="348" customFormat="1" x14ac:dyDescent="0.4">
      <c r="A84" s="347"/>
    </row>
    <row r="85" spans="1:1" s="348" customFormat="1" x14ac:dyDescent="0.4">
      <c r="A85" s="347"/>
    </row>
    <row r="86" spans="1:1" s="348" customFormat="1" x14ac:dyDescent="0.4">
      <c r="A86" s="347"/>
    </row>
    <row r="87" spans="1:1" s="348" customFormat="1" x14ac:dyDescent="0.4">
      <c r="A87" s="347"/>
    </row>
    <row r="88" spans="1:1" s="348" customFormat="1" x14ac:dyDescent="0.4">
      <c r="A88" s="347"/>
    </row>
    <row r="89" spans="1:1" s="348" customFormat="1" x14ac:dyDescent="0.4">
      <c r="A89" s="347"/>
    </row>
    <row r="90" spans="1:1" s="348" customFormat="1" x14ac:dyDescent="0.4">
      <c r="A90" s="347"/>
    </row>
    <row r="91" spans="1:1" s="348" customFormat="1" x14ac:dyDescent="0.4">
      <c r="A91" s="347"/>
    </row>
    <row r="92" spans="1:1" s="348" customFormat="1" x14ac:dyDescent="0.4">
      <c r="A92" s="347"/>
    </row>
    <row r="93" spans="1:1" s="348" customFormat="1" x14ac:dyDescent="0.4">
      <c r="A93" s="347"/>
    </row>
    <row r="94" spans="1:1" s="348" customFormat="1" x14ac:dyDescent="0.4">
      <c r="A94" s="347"/>
    </row>
    <row r="95" spans="1:1" s="348" customFormat="1" x14ac:dyDescent="0.4">
      <c r="A95" s="347"/>
    </row>
    <row r="96" spans="1:1" s="348" customFormat="1" x14ac:dyDescent="0.4">
      <c r="A96" s="347"/>
    </row>
    <row r="97" spans="1:1" s="348" customFormat="1" x14ac:dyDescent="0.4">
      <c r="A97" s="347"/>
    </row>
    <row r="98" spans="1:1" s="348" customFormat="1" x14ac:dyDescent="0.4">
      <c r="A98" s="347"/>
    </row>
    <row r="99" spans="1:1" s="348" customFormat="1" x14ac:dyDescent="0.4">
      <c r="A99" s="347"/>
    </row>
    <row r="100" spans="1:1" s="348" customFormat="1" x14ac:dyDescent="0.4">
      <c r="A100" s="347"/>
    </row>
    <row r="101" spans="1:1" s="348" customFormat="1" x14ac:dyDescent="0.4">
      <c r="A101" s="347"/>
    </row>
    <row r="102" spans="1:1" s="348" customFormat="1" x14ac:dyDescent="0.4">
      <c r="A102" s="347"/>
    </row>
    <row r="103" spans="1:1" s="348" customFormat="1" x14ac:dyDescent="0.4">
      <c r="A103" s="347"/>
    </row>
    <row r="104" spans="1:1" s="348" customFormat="1" x14ac:dyDescent="0.4">
      <c r="A104" s="347"/>
    </row>
    <row r="105" spans="1:1" s="348" customFormat="1" x14ac:dyDescent="0.4">
      <c r="A105" s="347"/>
    </row>
    <row r="106" spans="1:1" s="348" customFormat="1" x14ac:dyDescent="0.4">
      <c r="A106" s="347"/>
    </row>
    <row r="107" spans="1:1" s="348" customFormat="1" x14ac:dyDescent="0.4">
      <c r="A107" s="347"/>
    </row>
    <row r="108" spans="1:1" s="348" customFormat="1" x14ac:dyDescent="0.4">
      <c r="A108" s="347"/>
    </row>
    <row r="109" spans="1:1" s="348" customFormat="1" x14ac:dyDescent="0.4">
      <c r="A109" s="347"/>
    </row>
    <row r="110" spans="1:1" s="348" customFormat="1" x14ac:dyDescent="0.4">
      <c r="A110" s="347"/>
    </row>
    <row r="111" spans="1:1" s="348" customFormat="1" x14ac:dyDescent="0.4">
      <c r="A111" s="347"/>
    </row>
    <row r="112" spans="1:1" s="348" customFormat="1" x14ac:dyDescent="0.4">
      <c r="A112" s="347"/>
    </row>
    <row r="113" spans="1:1" s="348" customFormat="1" x14ac:dyDescent="0.4">
      <c r="A113" s="347"/>
    </row>
    <row r="114" spans="1:1" s="348" customFormat="1" x14ac:dyDescent="0.4">
      <c r="A114" s="347"/>
    </row>
    <row r="115" spans="1:1" s="348" customFormat="1" x14ac:dyDescent="0.4">
      <c r="A115" s="347"/>
    </row>
    <row r="116" spans="1:1" s="348" customFormat="1" x14ac:dyDescent="0.4">
      <c r="A116" s="347"/>
    </row>
    <row r="117" spans="1:1" s="348" customFormat="1" x14ac:dyDescent="0.4">
      <c r="A117" s="347"/>
    </row>
    <row r="118" spans="1:1" s="348" customFormat="1" x14ac:dyDescent="0.4">
      <c r="A118" s="347"/>
    </row>
    <row r="119" spans="1:1" s="348" customFormat="1" x14ac:dyDescent="0.4">
      <c r="A119" s="347"/>
    </row>
    <row r="120" spans="1:1" s="348" customFormat="1" x14ac:dyDescent="0.4">
      <c r="A120" s="347"/>
    </row>
    <row r="121" spans="1:1" s="348" customFormat="1" x14ac:dyDescent="0.4">
      <c r="A121" s="347"/>
    </row>
    <row r="122" spans="1:1" s="348" customFormat="1" x14ac:dyDescent="0.4">
      <c r="A122" s="347"/>
    </row>
    <row r="123" spans="1:1" s="348" customFormat="1" x14ac:dyDescent="0.4">
      <c r="A123" s="347"/>
    </row>
    <row r="124" spans="1:1" s="348" customFormat="1" x14ac:dyDescent="0.4">
      <c r="A124" s="347"/>
    </row>
    <row r="125" spans="1:1" s="348" customFormat="1" x14ac:dyDescent="0.4">
      <c r="A125" s="347"/>
    </row>
    <row r="126" spans="1:1" s="348" customFormat="1" x14ac:dyDescent="0.4">
      <c r="A126" s="347"/>
    </row>
    <row r="127" spans="1:1" s="348" customFormat="1" x14ac:dyDescent="0.4">
      <c r="A127" s="347"/>
    </row>
    <row r="128" spans="1:1" s="348" customFormat="1" x14ac:dyDescent="0.4">
      <c r="A128" s="347"/>
    </row>
    <row r="129" spans="1:1" s="348" customFormat="1" x14ac:dyDescent="0.4">
      <c r="A129" s="347"/>
    </row>
    <row r="130" spans="1:1" s="348" customFormat="1" x14ac:dyDescent="0.4">
      <c r="A130" s="347"/>
    </row>
    <row r="131" spans="1:1" s="348" customFormat="1" x14ac:dyDescent="0.4">
      <c r="A131" s="347"/>
    </row>
    <row r="132" spans="1:1" s="348" customFormat="1" x14ac:dyDescent="0.4">
      <c r="A132" s="347"/>
    </row>
    <row r="133" spans="1:1" s="348" customFormat="1" x14ac:dyDescent="0.4">
      <c r="A133" s="347"/>
    </row>
    <row r="134" spans="1:1" s="348" customFormat="1" x14ac:dyDescent="0.4">
      <c r="A134" s="347"/>
    </row>
    <row r="135" spans="1:1" s="348" customFormat="1" x14ac:dyDescent="0.4">
      <c r="A135" s="347"/>
    </row>
    <row r="136" spans="1:1" s="348" customFormat="1" x14ac:dyDescent="0.4">
      <c r="A136" s="347"/>
    </row>
    <row r="137" spans="1:1" s="348" customFormat="1" x14ac:dyDescent="0.4">
      <c r="A137" s="347"/>
    </row>
    <row r="138" spans="1:1" s="348" customFormat="1" x14ac:dyDescent="0.4">
      <c r="A138" s="347"/>
    </row>
    <row r="139" spans="1:1" s="348" customFormat="1" x14ac:dyDescent="0.4">
      <c r="A139" s="347"/>
    </row>
    <row r="140" spans="1:1" s="348" customFormat="1" x14ac:dyDescent="0.4">
      <c r="A140" s="347"/>
    </row>
    <row r="141" spans="1:1" s="348" customFormat="1" x14ac:dyDescent="0.4">
      <c r="A141" s="347"/>
    </row>
    <row r="142" spans="1:1" s="348" customFormat="1" x14ac:dyDescent="0.4">
      <c r="A142" s="347"/>
    </row>
    <row r="143" spans="1:1" s="348" customFormat="1" x14ac:dyDescent="0.4">
      <c r="A143" s="347"/>
    </row>
    <row r="144" spans="1:1" s="348" customFormat="1" x14ac:dyDescent="0.4">
      <c r="A144" s="347"/>
    </row>
    <row r="145" spans="1:1" s="348" customFormat="1" x14ac:dyDescent="0.4">
      <c r="A145" s="347"/>
    </row>
    <row r="146" spans="1:1" s="348" customFormat="1" x14ac:dyDescent="0.4">
      <c r="A146" s="347"/>
    </row>
    <row r="147" spans="1:1" s="348" customFormat="1" x14ac:dyDescent="0.4">
      <c r="A147" s="347"/>
    </row>
    <row r="148" spans="1:1" s="348" customFormat="1" x14ac:dyDescent="0.4">
      <c r="A148" s="347"/>
    </row>
    <row r="149" spans="1:1" s="348" customFormat="1" x14ac:dyDescent="0.4">
      <c r="A149" s="347"/>
    </row>
    <row r="150" spans="1:1" s="348" customFormat="1" x14ac:dyDescent="0.4">
      <c r="A150" s="347"/>
    </row>
    <row r="151" spans="1:1" s="348" customFormat="1" x14ac:dyDescent="0.4">
      <c r="A151" s="347"/>
    </row>
    <row r="152" spans="1:1" s="348" customFormat="1" x14ac:dyDescent="0.4">
      <c r="A152" s="347"/>
    </row>
    <row r="153" spans="1:1" s="348" customFormat="1" x14ac:dyDescent="0.4">
      <c r="A153" s="347"/>
    </row>
    <row r="154" spans="1:1" s="348" customFormat="1" x14ac:dyDescent="0.4">
      <c r="A154" s="347"/>
    </row>
    <row r="155" spans="1:1" s="348" customFormat="1" x14ac:dyDescent="0.4">
      <c r="A155" s="347"/>
    </row>
    <row r="156" spans="1:1" s="348" customFormat="1" x14ac:dyDescent="0.4">
      <c r="A156" s="347"/>
    </row>
    <row r="157" spans="1:1" s="348" customFormat="1" x14ac:dyDescent="0.4">
      <c r="A157" s="347"/>
    </row>
    <row r="158" spans="1:1" s="348" customFormat="1" x14ac:dyDescent="0.4">
      <c r="A158" s="347"/>
    </row>
    <row r="159" spans="1:1" s="348" customFormat="1" x14ac:dyDescent="0.4">
      <c r="A159" s="347"/>
    </row>
    <row r="160" spans="1:1" s="348" customFormat="1" x14ac:dyDescent="0.4">
      <c r="A160" s="347"/>
    </row>
    <row r="161" spans="1:1" s="348" customFormat="1" x14ac:dyDescent="0.4">
      <c r="A161" s="347"/>
    </row>
    <row r="162" spans="1:1" s="348" customFormat="1" x14ac:dyDescent="0.4">
      <c r="A162" s="347"/>
    </row>
    <row r="163" spans="1:1" s="348" customFormat="1" x14ac:dyDescent="0.4">
      <c r="A163" s="347"/>
    </row>
    <row r="164" spans="1:1" s="348" customFormat="1" x14ac:dyDescent="0.4">
      <c r="A164" s="347"/>
    </row>
    <row r="165" spans="1:1" s="348" customFormat="1" x14ac:dyDescent="0.4">
      <c r="A165" s="347"/>
    </row>
    <row r="166" spans="1:1" s="348" customFormat="1" x14ac:dyDescent="0.4">
      <c r="A166" s="347"/>
    </row>
    <row r="167" spans="1:1" s="348" customFormat="1" x14ac:dyDescent="0.4">
      <c r="A167" s="347"/>
    </row>
    <row r="168" spans="1:1" s="348" customFormat="1" x14ac:dyDescent="0.4">
      <c r="A168" s="347"/>
    </row>
    <row r="169" spans="1:1" s="348" customFormat="1" x14ac:dyDescent="0.4">
      <c r="A169" s="347"/>
    </row>
    <row r="170" spans="1:1" s="348" customFormat="1" x14ac:dyDescent="0.4">
      <c r="A170" s="347"/>
    </row>
    <row r="171" spans="1:1" s="348" customFormat="1" x14ac:dyDescent="0.4">
      <c r="A171" s="347"/>
    </row>
    <row r="172" spans="1:1" s="348" customFormat="1" x14ac:dyDescent="0.4">
      <c r="A172" s="347"/>
    </row>
    <row r="173" spans="1:1" s="348" customFormat="1" x14ac:dyDescent="0.4">
      <c r="A173" s="347"/>
    </row>
    <row r="174" spans="1:1" s="348" customFormat="1" x14ac:dyDescent="0.4">
      <c r="A174" s="347"/>
    </row>
    <row r="175" spans="1:1" s="348" customFormat="1" x14ac:dyDescent="0.4">
      <c r="A175" s="347"/>
    </row>
    <row r="176" spans="1:1" s="348" customFormat="1" x14ac:dyDescent="0.4">
      <c r="A176" s="347"/>
    </row>
    <row r="177" spans="1:1" s="348" customFormat="1" x14ac:dyDescent="0.4">
      <c r="A177" s="347"/>
    </row>
    <row r="178" spans="1:1" s="348" customFormat="1" x14ac:dyDescent="0.4">
      <c r="A178" s="347"/>
    </row>
    <row r="179" spans="1:1" s="348" customFormat="1" x14ac:dyDescent="0.4">
      <c r="A179" s="347"/>
    </row>
    <row r="180" spans="1:1" s="348" customFormat="1" x14ac:dyDescent="0.4">
      <c r="A180" s="347"/>
    </row>
    <row r="181" spans="1:1" s="348" customFormat="1" x14ac:dyDescent="0.4">
      <c r="A181" s="347"/>
    </row>
    <row r="182" spans="1:1" s="348" customFormat="1" x14ac:dyDescent="0.4">
      <c r="A182" s="347"/>
    </row>
    <row r="183" spans="1:1" s="348" customFormat="1" x14ac:dyDescent="0.4">
      <c r="A183" s="347"/>
    </row>
    <row r="184" spans="1:1" s="348" customFormat="1" x14ac:dyDescent="0.4">
      <c r="A184" s="347"/>
    </row>
    <row r="185" spans="1:1" s="348" customFormat="1" x14ac:dyDescent="0.4">
      <c r="A185" s="347"/>
    </row>
    <row r="186" spans="1:1" s="348" customFormat="1" x14ac:dyDescent="0.4">
      <c r="A186" s="347"/>
    </row>
    <row r="187" spans="1:1" s="348" customFormat="1" x14ac:dyDescent="0.4">
      <c r="A187" s="347"/>
    </row>
    <row r="188" spans="1:1" s="348" customFormat="1" x14ac:dyDescent="0.4">
      <c r="A188" s="347"/>
    </row>
    <row r="189" spans="1:1" s="348" customFormat="1" x14ac:dyDescent="0.4">
      <c r="A189" s="347"/>
    </row>
    <row r="190" spans="1:1" s="348" customFormat="1" x14ac:dyDescent="0.4">
      <c r="A190" s="347"/>
    </row>
    <row r="191" spans="1:1" s="348" customFormat="1" x14ac:dyDescent="0.4">
      <c r="A191" s="347"/>
    </row>
    <row r="192" spans="1:1" s="348" customFormat="1" x14ac:dyDescent="0.4">
      <c r="A192" s="347"/>
    </row>
    <row r="193" spans="1:1" s="348" customFormat="1" x14ac:dyDescent="0.4">
      <c r="A193" s="347"/>
    </row>
    <row r="194" spans="1:1" s="348" customFormat="1" x14ac:dyDescent="0.4">
      <c r="A194" s="347"/>
    </row>
    <row r="195" spans="1:1" s="348" customFormat="1" x14ac:dyDescent="0.4">
      <c r="A195" s="347"/>
    </row>
    <row r="196" spans="1:1" s="348" customFormat="1" x14ac:dyDescent="0.4">
      <c r="A196" s="347"/>
    </row>
    <row r="197" spans="1:1" s="348" customFormat="1" x14ac:dyDescent="0.4">
      <c r="A197" s="347"/>
    </row>
    <row r="198" spans="1:1" s="348" customFormat="1" x14ac:dyDescent="0.4">
      <c r="A198" s="347"/>
    </row>
    <row r="199" spans="1:1" s="348" customFormat="1" x14ac:dyDescent="0.4">
      <c r="A199" s="347"/>
    </row>
    <row r="200" spans="1:1" s="348" customFormat="1" x14ac:dyDescent="0.4">
      <c r="A200" s="347"/>
    </row>
    <row r="201" spans="1:1" s="348" customFormat="1" x14ac:dyDescent="0.4">
      <c r="A201" s="347"/>
    </row>
    <row r="202" spans="1:1" s="348" customFormat="1" x14ac:dyDescent="0.4">
      <c r="A202" s="347"/>
    </row>
    <row r="203" spans="1:1" s="348" customFormat="1" x14ac:dyDescent="0.4">
      <c r="A203" s="347"/>
    </row>
    <row r="204" spans="1:1" s="348" customFormat="1" x14ac:dyDescent="0.4">
      <c r="A204" s="347"/>
    </row>
    <row r="205" spans="1:1" s="348" customFormat="1" x14ac:dyDescent="0.4">
      <c r="A205" s="347"/>
    </row>
    <row r="206" spans="1:1" s="348" customFormat="1" x14ac:dyDescent="0.4">
      <c r="A206" s="347"/>
    </row>
    <row r="207" spans="1:1" s="348" customFormat="1" x14ac:dyDescent="0.4">
      <c r="A207" s="347"/>
    </row>
    <row r="208" spans="1:1" s="348" customFormat="1" x14ac:dyDescent="0.4">
      <c r="A208" s="347"/>
    </row>
    <row r="209" spans="1:1" s="348" customFormat="1" x14ac:dyDescent="0.4">
      <c r="A209" s="347"/>
    </row>
    <row r="210" spans="1:1" s="348" customFormat="1" x14ac:dyDescent="0.4">
      <c r="A210" s="347"/>
    </row>
    <row r="211" spans="1:1" s="348" customFormat="1" x14ac:dyDescent="0.4">
      <c r="A211" s="347"/>
    </row>
    <row r="212" spans="1:1" s="348" customFormat="1" x14ac:dyDescent="0.4">
      <c r="A212" s="347"/>
    </row>
    <row r="213" spans="1:1" s="348" customFormat="1" x14ac:dyDescent="0.4">
      <c r="A213" s="347"/>
    </row>
    <row r="214" spans="1:1" s="348" customFormat="1" x14ac:dyDescent="0.4">
      <c r="A214" s="347"/>
    </row>
    <row r="215" spans="1:1" s="348" customFormat="1" x14ac:dyDescent="0.4">
      <c r="A215" s="347"/>
    </row>
    <row r="216" spans="1:1" s="348" customFormat="1" x14ac:dyDescent="0.4">
      <c r="A216" s="347"/>
    </row>
    <row r="217" spans="1:1" s="348" customFormat="1" x14ac:dyDescent="0.4">
      <c r="A217" s="347"/>
    </row>
    <row r="218" spans="1:1" s="348" customFormat="1" x14ac:dyDescent="0.4">
      <c r="A218" s="347"/>
    </row>
    <row r="219" spans="1:1" s="348" customFormat="1" x14ac:dyDescent="0.4">
      <c r="A219" s="347"/>
    </row>
    <row r="220" spans="1:1" s="348" customFormat="1" x14ac:dyDescent="0.4">
      <c r="A220" s="347"/>
    </row>
    <row r="221" spans="1:1" s="348" customFormat="1" x14ac:dyDescent="0.4">
      <c r="A221" s="347"/>
    </row>
    <row r="222" spans="1:1" s="348" customFormat="1" x14ac:dyDescent="0.4">
      <c r="A222" s="347"/>
    </row>
    <row r="223" spans="1:1" s="348" customFormat="1" x14ac:dyDescent="0.4">
      <c r="A223" s="347"/>
    </row>
    <row r="224" spans="1:1" s="348" customFormat="1" x14ac:dyDescent="0.4">
      <c r="A224" s="347"/>
    </row>
    <row r="225" spans="1:1" s="348" customFormat="1" x14ac:dyDescent="0.4">
      <c r="A225" s="347"/>
    </row>
    <row r="226" spans="1:1" s="348" customFormat="1" x14ac:dyDescent="0.4">
      <c r="A226" s="347"/>
    </row>
    <row r="227" spans="1:1" s="348" customFormat="1" x14ac:dyDescent="0.4">
      <c r="A227" s="347"/>
    </row>
    <row r="228" spans="1:1" s="348" customFormat="1" x14ac:dyDescent="0.4">
      <c r="A228" s="347"/>
    </row>
    <row r="229" spans="1:1" s="348" customFormat="1" x14ac:dyDescent="0.4">
      <c r="A229" s="347"/>
    </row>
    <row r="230" spans="1:1" s="348" customFormat="1" x14ac:dyDescent="0.4">
      <c r="A230" s="347"/>
    </row>
    <row r="231" spans="1:1" s="348" customFormat="1" x14ac:dyDescent="0.4">
      <c r="A231" s="347"/>
    </row>
    <row r="232" spans="1:1" s="348" customFormat="1" x14ac:dyDescent="0.4">
      <c r="A232" s="347"/>
    </row>
    <row r="233" spans="1:1" s="348" customFormat="1" x14ac:dyDescent="0.4">
      <c r="A233" s="347"/>
    </row>
    <row r="234" spans="1:1" s="348" customFormat="1" x14ac:dyDescent="0.4">
      <c r="A234" s="347"/>
    </row>
    <row r="235" spans="1:1" s="348" customFormat="1" x14ac:dyDescent="0.4">
      <c r="A235" s="347"/>
    </row>
    <row r="236" spans="1:1" s="348" customFormat="1" x14ac:dyDescent="0.4">
      <c r="A236" s="347"/>
    </row>
    <row r="237" spans="1:1" s="348" customFormat="1" x14ac:dyDescent="0.4">
      <c r="A237" s="347"/>
    </row>
    <row r="238" spans="1:1" s="348" customFormat="1" x14ac:dyDescent="0.4">
      <c r="A238" s="347"/>
    </row>
    <row r="239" spans="1:1" s="348" customFormat="1" x14ac:dyDescent="0.4">
      <c r="A239" s="347"/>
    </row>
    <row r="240" spans="1:1" s="348" customFormat="1" x14ac:dyDescent="0.4">
      <c r="A240" s="347"/>
    </row>
    <row r="241" spans="1:1" s="348" customFormat="1" x14ac:dyDescent="0.4">
      <c r="A241" s="347"/>
    </row>
    <row r="242" spans="1:1" s="348" customFormat="1" x14ac:dyDescent="0.4">
      <c r="A242" s="347"/>
    </row>
    <row r="243" spans="1:1" s="348" customFormat="1" x14ac:dyDescent="0.4">
      <c r="A243" s="347"/>
    </row>
    <row r="244" spans="1:1" s="348" customFormat="1" x14ac:dyDescent="0.4">
      <c r="A244" s="347"/>
    </row>
    <row r="245" spans="1:1" s="348" customFormat="1" x14ac:dyDescent="0.4">
      <c r="A245" s="347"/>
    </row>
    <row r="246" spans="1:1" s="348" customFormat="1" x14ac:dyDescent="0.4">
      <c r="A246" s="347"/>
    </row>
    <row r="247" spans="1:1" s="348" customFormat="1" x14ac:dyDescent="0.4">
      <c r="A247" s="347"/>
    </row>
    <row r="248" spans="1:1" s="348" customFormat="1" x14ac:dyDescent="0.4">
      <c r="A248" s="347"/>
    </row>
    <row r="249" spans="1:1" s="348" customFormat="1" x14ac:dyDescent="0.4">
      <c r="A249" s="347"/>
    </row>
    <row r="250" spans="1:1" s="348" customFormat="1" x14ac:dyDescent="0.4">
      <c r="A250" s="347"/>
    </row>
    <row r="251" spans="1:1" s="348" customFormat="1" x14ac:dyDescent="0.4">
      <c r="A251" s="347"/>
    </row>
    <row r="252" spans="1:1" s="348" customFormat="1" x14ac:dyDescent="0.4">
      <c r="A252" s="347"/>
    </row>
    <row r="253" spans="1:1" s="348" customFormat="1" x14ac:dyDescent="0.4">
      <c r="A253" s="347"/>
    </row>
    <row r="254" spans="1:1" s="348" customFormat="1" x14ac:dyDescent="0.4">
      <c r="A254" s="347"/>
    </row>
    <row r="255" spans="1:1" s="348" customFormat="1" x14ac:dyDescent="0.4">
      <c r="A255" s="347"/>
    </row>
    <row r="256" spans="1:1" s="348" customFormat="1" x14ac:dyDescent="0.4">
      <c r="A256" s="347"/>
    </row>
    <row r="257" spans="1:1" s="348" customFormat="1" x14ac:dyDescent="0.4">
      <c r="A257" s="347"/>
    </row>
    <row r="258" spans="1:1" s="348" customFormat="1" x14ac:dyDescent="0.4">
      <c r="A258" s="347"/>
    </row>
    <row r="259" spans="1:1" s="348" customFormat="1" x14ac:dyDescent="0.4">
      <c r="A259" s="347"/>
    </row>
    <row r="260" spans="1:1" s="348" customFormat="1" x14ac:dyDescent="0.4">
      <c r="A260" s="347"/>
    </row>
    <row r="261" spans="1:1" s="348" customFormat="1" x14ac:dyDescent="0.4">
      <c r="A261" s="347"/>
    </row>
    <row r="262" spans="1:1" s="348" customFormat="1" x14ac:dyDescent="0.4">
      <c r="A262" s="347"/>
    </row>
    <row r="263" spans="1:1" s="348" customFormat="1" x14ac:dyDescent="0.4">
      <c r="A263" s="347"/>
    </row>
    <row r="264" spans="1:1" s="348" customFormat="1" x14ac:dyDescent="0.4">
      <c r="A264" s="347"/>
    </row>
    <row r="265" spans="1:1" s="348" customFormat="1" x14ac:dyDescent="0.4">
      <c r="A265" s="347"/>
    </row>
    <row r="266" spans="1:1" s="348" customFormat="1" x14ac:dyDescent="0.4">
      <c r="A266" s="347"/>
    </row>
    <row r="267" spans="1:1" s="348" customFormat="1" x14ac:dyDescent="0.4">
      <c r="A267" s="347"/>
    </row>
    <row r="268" spans="1:1" s="348" customFormat="1" x14ac:dyDescent="0.4">
      <c r="A268" s="347"/>
    </row>
    <row r="269" spans="1:1" s="348" customFormat="1" x14ac:dyDescent="0.4">
      <c r="A269" s="347"/>
    </row>
    <row r="270" spans="1:1" s="348" customFormat="1" x14ac:dyDescent="0.4">
      <c r="A270" s="347"/>
    </row>
    <row r="271" spans="1:1" s="348" customFormat="1" x14ac:dyDescent="0.4">
      <c r="A271" s="347"/>
    </row>
    <row r="272" spans="1:1" s="348" customFormat="1" x14ac:dyDescent="0.4">
      <c r="A272" s="347"/>
    </row>
    <row r="273" spans="1:1" s="348" customFormat="1" x14ac:dyDescent="0.4">
      <c r="A273" s="347"/>
    </row>
    <row r="274" spans="1:1" s="348" customFormat="1" x14ac:dyDescent="0.4">
      <c r="A274" s="347"/>
    </row>
    <row r="275" spans="1:1" s="348" customFormat="1" x14ac:dyDescent="0.4">
      <c r="A275" s="347"/>
    </row>
    <row r="276" spans="1:1" s="348" customFormat="1" x14ac:dyDescent="0.4">
      <c r="A276" s="347"/>
    </row>
    <row r="277" spans="1:1" s="348" customFormat="1" x14ac:dyDescent="0.4">
      <c r="A277" s="347"/>
    </row>
    <row r="278" spans="1:1" s="348" customFormat="1" x14ac:dyDescent="0.4">
      <c r="A278" s="347"/>
    </row>
    <row r="279" spans="1:1" s="348" customFormat="1" x14ac:dyDescent="0.4">
      <c r="A279" s="347"/>
    </row>
    <row r="280" spans="1:1" s="348" customFormat="1" x14ac:dyDescent="0.4">
      <c r="A280" s="347"/>
    </row>
    <row r="281" spans="1:1" s="348" customFormat="1" x14ac:dyDescent="0.4">
      <c r="A281" s="347"/>
    </row>
    <row r="282" spans="1:1" s="348" customFormat="1" x14ac:dyDescent="0.4">
      <c r="A282" s="347"/>
    </row>
    <row r="283" spans="1:1" s="348" customFormat="1" x14ac:dyDescent="0.4">
      <c r="A283" s="347"/>
    </row>
    <row r="284" spans="1:1" s="348" customFormat="1" x14ac:dyDescent="0.4">
      <c r="A284" s="347"/>
    </row>
    <row r="285" spans="1:1" s="348" customFormat="1" x14ac:dyDescent="0.4">
      <c r="A285" s="347"/>
    </row>
    <row r="286" spans="1:1" s="348" customFormat="1" x14ac:dyDescent="0.4">
      <c r="A286" s="347"/>
    </row>
    <row r="287" spans="1:1" s="348" customFormat="1" x14ac:dyDescent="0.4">
      <c r="A287" s="347"/>
    </row>
    <row r="288" spans="1:1" s="348" customFormat="1" x14ac:dyDescent="0.4">
      <c r="A288" s="347"/>
    </row>
    <row r="289" spans="1:1" s="348" customFormat="1" x14ac:dyDescent="0.4">
      <c r="A289" s="347"/>
    </row>
    <row r="290" spans="1:1" s="348" customFormat="1" x14ac:dyDescent="0.4">
      <c r="A290" s="347"/>
    </row>
    <row r="291" spans="1:1" s="348" customFormat="1" x14ac:dyDescent="0.4">
      <c r="A291" s="347"/>
    </row>
    <row r="292" spans="1:1" s="348" customFormat="1" x14ac:dyDescent="0.4">
      <c r="A292" s="347"/>
    </row>
    <row r="293" spans="1:1" s="348" customFormat="1" x14ac:dyDescent="0.4">
      <c r="A293" s="347"/>
    </row>
    <row r="294" spans="1:1" s="348" customFormat="1" x14ac:dyDescent="0.4">
      <c r="A294" s="347"/>
    </row>
    <row r="295" spans="1:1" s="348" customFormat="1" x14ac:dyDescent="0.4">
      <c r="A295" s="347"/>
    </row>
    <row r="296" spans="1:1" s="348" customFormat="1" x14ac:dyDescent="0.4">
      <c r="A296" s="347"/>
    </row>
    <row r="297" spans="1:1" s="348" customFormat="1" x14ac:dyDescent="0.4">
      <c r="A297" s="347"/>
    </row>
    <row r="298" spans="1:1" s="348" customFormat="1" x14ac:dyDescent="0.4">
      <c r="A298" s="347"/>
    </row>
    <row r="299" spans="1:1" s="348" customFormat="1" x14ac:dyDescent="0.4">
      <c r="A299" s="347"/>
    </row>
    <row r="300" spans="1:1" s="348" customFormat="1" x14ac:dyDescent="0.4">
      <c r="A300" s="347"/>
    </row>
    <row r="301" spans="1:1" s="348" customFormat="1" x14ac:dyDescent="0.4">
      <c r="A301" s="347"/>
    </row>
    <row r="302" spans="1:1" s="348" customFormat="1" x14ac:dyDescent="0.4">
      <c r="A302" s="347"/>
    </row>
    <row r="303" spans="1:1" s="348" customFormat="1" x14ac:dyDescent="0.4">
      <c r="A303" s="347"/>
    </row>
    <row r="304" spans="1:1" s="348" customFormat="1" x14ac:dyDescent="0.4">
      <c r="A304" s="347"/>
    </row>
    <row r="305" spans="1:1" s="348" customFormat="1" x14ac:dyDescent="0.4">
      <c r="A305" s="347"/>
    </row>
    <row r="306" spans="1:1" s="348" customFormat="1" x14ac:dyDescent="0.4">
      <c r="A306" s="347"/>
    </row>
    <row r="307" spans="1:1" s="348" customFormat="1" x14ac:dyDescent="0.4">
      <c r="A307" s="347"/>
    </row>
    <row r="308" spans="1:1" s="348" customFormat="1" x14ac:dyDescent="0.4">
      <c r="A308" s="347"/>
    </row>
    <row r="309" spans="1:1" s="348" customFormat="1" x14ac:dyDescent="0.4">
      <c r="A309" s="347"/>
    </row>
    <row r="310" spans="1:1" s="348" customFormat="1" x14ac:dyDescent="0.4">
      <c r="A310" s="347"/>
    </row>
    <row r="311" spans="1:1" s="348" customFormat="1" x14ac:dyDescent="0.4">
      <c r="A311" s="347"/>
    </row>
    <row r="312" spans="1:1" s="348" customFormat="1" x14ac:dyDescent="0.4">
      <c r="A312" s="347"/>
    </row>
    <row r="313" spans="1:1" s="348" customFormat="1" x14ac:dyDescent="0.4">
      <c r="A313" s="347"/>
    </row>
    <row r="314" spans="1:1" s="348" customFormat="1" x14ac:dyDescent="0.4">
      <c r="A314" s="347"/>
    </row>
    <row r="315" spans="1:1" s="348" customFormat="1" x14ac:dyDescent="0.4">
      <c r="A315" s="347"/>
    </row>
    <row r="316" spans="1:1" s="348" customFormat="1" x14ac:dyDescent="0.4">
      <c r="A316" s="347"/>
    </row>
    <row r="317" spans="1:1" s="348" customFormat="1" x14ac:dyDescent="0.4">
      <c r="A317" s="347"/>
    </row>
    <row r="318" spans="1:1" s="348" customFormat="1" x14ac:dyDescent="0.4">
      <c r="A318" s="347"/>
    </row>
    <row r="319" spans="1:1" s="348" customFormat="1" x14ac:dyDescent="0.4">
      <c r="A319" s="347"/>
    </row>
    <row r="320" spans="1:1" s="348" customFormat="1" x14ac:dyDescent="0.4">
      <c r="A320" s="347"/>
    </row>
    <row r="321" spans="1:1" s="348" customFormat="1" x14ac:dyDescent="0.4">
      <c r="A321" s="347"/>
    </row>
    <row r="322" spans="1:1" s="348" customFormat="1" x14ac:dyDescent="0.4">
      <c r="A322" s="347"/>
    </row>
    <row r="323" spans="1:1" s="348" customFormat="1" x14ac:dyDescent="0.4">
      <c r="A323" s="347"/>
    </row>
    <row r="324" spans="1:1" s="348" customFormat="1" x14ac:dyDescent="0.4">
      <c r="A324" s="347"/>
    </row>
    <row r="325" spans="1:1" s="348" customFormat="1" x14ac:dyDescent="0.4">
      <c r="A325" s="347"/>
    </row>
    <row r="326" spans="1:1" s="348" customFormat="1" x14ac:dyDescent="0.4">
      <c r="A326" s="347"/>
    </row>
    <row r="327" spans="1:1" s="348" customFormat="1" x14ac:dyDescent="0.4">
      <c r="A327" s="347"/>
    </row>
    <row r="328" spans="1:1" s="348" customFormat="1" x14ac:dyDescent="0.4">
      <c r="A328" s="347"/>
    </row>
    <row r="329" spans="1:1" s="348" customFormat="1" x14ac:dyDescent="0.4">
      <c r="A329" s="347"/>
    </row>
    <row r="330" spans="1:1" s="348" customFormat="1" x14ac:dyDescent="0.4">
      <c r="A330" s="347"/>
    </row>
    <row r="331" spans="1:1" s="348" customFormat="1" x14ac:dyDescent="0.4">
      <c r="A331" s="347"/>
    </row>
    <row r="332" spans="1:1" s="348" customFormat="1" x14ac:dyDescent="0.4">
      <c r="A332" s="347"/>
    </row>
    <row r="333" spans="1:1" s="348" customFormat="1" x14ac:dyDescent="0.4">
      <c r="A333" s="347"/>
    </row>
    <row r="334" spans="1:1" s="348" customFormat="1" x14ac:dyDescent="0.4">
      <c r="A334" s="347"/>
    </row>
    <row r="335" spans="1:1" s="348" customFormat="1" x14ac:dyDescent="0.4">
      <c r="A335" s="347"/>
    </row>
    <row r="336" spans="1:1" s="348" customFormat="1" x14ac:dyDescent="0.4">
      <c r="A336" s="347"/>
    </row>
    <row r="337" spans="1:1" s="348" customFormat="1" x14ac:dyDescent="0.4">
      <c r="A337" s="347"/>
    </row>
    <row r="338" spans="1:1" s="348" customFormat="1" x14ac:dyDescent="0.4">
      <c r="A338" s="347"/>
    </row>
    <row r="339" spans="1:1" s="348" customFormat="1" x14ac:dyDescent="0.4">
      <c r="A339" s="347"/>
    </row>
    <row r="340" spans="1:1" s="348" customFormat="1" x14ac:dyDescent="0.4">
      <c r="A340" s="347"/>
    </row>
    <row r="341" spans="1:1" s="348" customFormat="1" x14ac:dyDescent="0.4">
      <c r="A341" s="347"/>
    </row>
    <row r="342" spans="1:1" s="348" customFormat="1" x14ac:dyDescent="0.4">
      <c r="A342" s="347"/>
    </row>
    <row r="343" spans="1:1" s="348" customFormat="1" x14ac:dyDescent="0.4">
      <c r="A343" s="347"/>
    </row>
    <row r="344" spans="1:1" s="348" customFormat="1" x14ac:dyDescent="0.4">
      <c r="A344" s="347"/>
    </row>
    <row r="345" spans="1:1" s="348" customFormat="1" x14ac:dyDescent="0.4">
      <c r="A345" s="347"/>
    </row>
    <row r="346" spans="1:1" s="348" customFormat="1" x14ac:dyDescent="0.4">
      <c r="A346" s="347"/>
    </row>
    <row r="347" spans="1:1" s="348" customFormat="1" x14ac:dyDescent="0.4">
      <c r="A347" s="347"/>
    </row>
    <row r="348" spans="1:1" s="348" customFormat="1" x14ac:dyDescent="0.4">
      <c r="A348" s="347"/>
    </row>
    <row r="349" spans="1:1" s="348" customFormat="1" x14ac:dyDescent="0.4">
      <c r="A349" s="347"/>
    </row>
    <row r="350" spans="1:1" s="348" customFormat="1" x14ac:dyDescent="0.4">
      <c r="A350" s="347"/>
    </row>
    <row r="351" spans="1:1" s="348" customFormat="1" x14ac:dyDescent="0.4">
      <c r="A351" s="347"/>
    </row>
  </sheetData>
  <mergeCells count="59">
    <mergeCell ref="AF50:AH50"/>
    <mergeCell ref="N50:P50"/>
    <mergeCell ref="Q50:S50"/>
    <mergeCell ref="T50:V50"/>
    <mergeCell ref="W50:Y50"/>
    <mergeCell ref="Z50:AB50"/>
    <mergeCell ref="AC50:AE50"/>
    <mergeCell ref="AG48:AH48"/>
    <mergeCell ref="O49:P49"/>
    <mergeCell ref="R49:S49"/>
    <mergeCell ref="U49:V49"/>
    <mergeCell ref="X49:Y49"/>
    <mergeCell ref="AA49:AB49"/>
    <mergeCell ref="AD49:AE49"/>
    <mergeCell ref="AG49:AH49"/>
    <mergeCell ref="O48:P48"/>
    <mergeCell ref="R48:S48"/>
    <mergeCell ref="U48:V48"/>
    <mergeCell ref="X48:Y48"/>
    <mergeCell ref="AA48:AB48"/>
    <mergeCell ref="AD48:AE48"/>
    <mergeCell ref="AD46:AE46"/>
    <mergeCell ref="AG46:AH46"/>
    <mergeCell ref="E47:L49"/>
    <mergeCell ref="O47:P47"/>
    <mergeCell ref="R47:S47"/>
    <mergeCell ref="U47:V47"/>
    <mergeCell ref="X47:Y47"/>
    <mergeCell ref="AA47:AB47"/>
    <mergeCell ref="AD47:AE47"/>
    <mergeCell ref="AG47:AH47"/>
    <mergeCell ref="U45:V45"/>
    <mergeCell ref="X45:Y45"/>
    <mergeCell ref="AA45:AB45"/>
    <mergeCell ref="AD45:AE45"/>
    <mergeCell ref="AG45:AH45"/>
    <mergeCell ref="O46:P46"/>
    <mergeCell ref="R46:S46"/>
    <mergeCell ref="U46:V46"/>
    <mergeCell ref="X46:Y46"/>
    <mergeCell ref="AA46:AB46"/>
    <mergeCell ref="AF43:AH43"/>
    <mergeCell ref="O44:P44"/>
    <mergeCell ref="R44:S44"/>
    <mergeCell ref="U44:V44"/>
    <mergeCell ref="X44:Y44"/>
    <mergeCell ref="AA44:AB44"/>
    <mergeCell ref="AD44:AE44"/>
    <mergeCell ref="AG44:AH44"/>
    <mergeCell ref="E41:AE41"/>
    <mergeCell ref="E43:L46"/>
    <mergeCell ref="N43:P43"/>
    <mergeCell ref="Q43:S43"/>
    <mergeCell ref="T43:V43"/>
    <mergeCell ref="W43:Y43"/>
    <mergeCell ref="Z43:AB43"/>
    <mergeCell ref="AC43:AE43"/>
    <mergeCell ref="O45:P45"/>
    <mergeCell ref="R45:S45"/>
  </mergeCells>
  <phoneticPr fontId="1"/>
  <printOptions horizontalCentered="1" verticalCentered="1"/>
  <pageMargins left="0" right="0" top="0" bottom="0" header="0" footer="0"/>
  <pageSetup paperSize="9" scale="47" orientation="landscape"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0629FD9-7165-4BC9-BEF1-FA3C16117D85}">
  <dimension ref="B1:BF27"/>
  <sheetViews>
    <sheetView showGridLines="0" workbookViewId="0">
      <selection activeCell="B13" sqref="B13"/>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54"/>
      <c r="C6" s="355"/>
      <c r="D6" s="355"/>
      <c r="E6" s="356"/>
      <c r="F6" s="355"/>
      <c r="G6" s="354"/>
      <c r="H6" s="355"/>
      <c r="I6" s="355"/>
      <c r="J6" s="357"/>
      <c r="K6" s="358" t="s">
        <v>109</v>
      </c>
      <c r="L6" s="355"/>
      <c r="M6" s="355"/>
      <c r="N6" s="355"/>
      <c r="O6" s="355"/>
      <c r="P6" s="355"/>
      <c r="Q6" s="355"/>
      <c r="R6" s="355"/>
      <c r="S6" s="355"/>
      <c r="T6" s="355"/>
      <c r="U6" s="355"/>
      <c r="V6" s="355"/>
      <c r="W6" s="356"/>
      <c r="X6" s="359" t="s">
        <v>110</v>
      </c>
      <c r="Y6" s="355"/>
      <c r="Z6" s="355"/>
      <c r="AA6" s="355"/>
      <c r="AB6" s="355"/>
      <c r="AC6" s="355"/>
      <c r="AD6" s="355"/>
      <c r="AE6" s="355"/>
      <c r="AF6" s="355"/>
      <c r="AG6" s="355"/>
      <c r="AH6" s="355"/>
      <c r="AI6" s="355"/>
      <c r="AJ6" s="355"/>
      <c r="AK6" s="355"/>
      <c r="AL6" s="355"/>
      <c r="AM6" s="355"/>
      <c r="AN6" s="355"/>
      <c r="AO6" s="355"/>
      <c r="AP6" s="355"/>
      <c r="AQ6" s="355"/>
      <c r="AR6" s="112"/>
      <c r="AS6" s="360"/>
      <c r="AT6" s="361" t="s">
        <v>111</v>
      </c>
      <c r="AU6" s="361"/>
      <c r="AV6" s="361"/>
      <c r="AW6" s="361"/>
      <c r="AX6" s="361"/>
      <c r="AY6" s="361"/>
      <c r="AZ6" s="361"/>
      <c r="BA6" s="361"/>
      <c r="BB6" s="361"/>
      <c r="BC6" s="362"/>
      <c r="BD6" s="362"/>
      <c r="BE6" s="363"/>
    </row>
    <row r="7" spans="2:58" s="117" customFormat="1" ht="17.45" customHeight="1" x14ac:dyDescent="0.4">
      <c r="B7" s="118"/>
      <c r="E7" s="119"/>
      <c r="F7" s="118"/>
      <c r="G7" s="118"/>
      <c r="H7" s="349"/>
      <c r="I7" s="349"/>
      <c r="J7" s="364"/>
      <c r="K7" s="365"/>
      <c r="L7" s="366"/>
      <c r="M7" s="366"/>
      <c r="N7" s="366"/>
      <c r="O7" s="366"/>
      <c r="W7" s="124"/>
      <c r="X7" s="367" t="s">
        <v>112</v>
      </c>
      <c r="Y7" s="368"/>
      <c r="Z7" s="368"/>
      <c r="AA7" s="368"/>
      <c r="AB7" s="368"/>
      <c r="AC7" s="368"/>
      <c r="AD7" s="368"/>
      <c r="AE7" s="369"/>
      <c r="AF7" s="369"/>
      <c r="AG7" s="369"/>
      <c r="AH7" s="370" t="s">
        <v>113</v>
      </c>
      <c r="AI7" s="368"/>
      <c r="AJ7" s="368"/>
      <c r="AK7" s="368"/>
      <c r="AL7" s="368"/>
      <c r="AM7" s="368"/>
      <c r="AN7" s="368"/>
      <c r="AO7" s="369"/>
      <c r="AP7" s="369"/>
      <c r="AQ7" s="369"/>
      <c r="AR7" s="129"/>
      <c r="AS7" s="364"/>
      <c r="AT7" s="364" t="s">
        <v>114</v>
      </c>
      <c r="AU7" s="124"/>
      <c r="AV7" s="364"/>
      <c r="AW7" s="371"/>
      <c r="AY7" s="366"/>
      <c r="AZ7" s="366"/>
      <c r="BA7" s="366"/>
      <c r="BB7" s="366"/>
      <c r="BC7" s="371"/>
      <c r="BD7" s="371"/>
      <c r="BE7" s="371"/>
    </row>
    <row r="8" spans="2:58" s="117" customFormat="1" ht="17.45" customHeight="1" x14ac:dyDescent="0.4">
      <c r="B8" s="131"/>
      <c r="C8" s="132" t="s">
        <v>115</v>
      </c>
      <c r="D8" s="132"/>
      <c r="E8" s="133"/>
      <c r="F8" s="134"/>
      <c r="G8" s="118"/>
      <c r="H8" s="349"/>
      <c r="I8" s="349"/>
      <c r="J8" s="118"/>
      <c r="K8" s="135" t="s">
        <v>116</v>
      </c>
      <c r="L8" s="349"/>
      <c r="M8" s="349"/>
      <c r="N8" s="349"/>
      <c r="O8" s="349"/>
      <c r="W8" s="124"/>
      <c r="X8" s="364" t="s">
        <v>114</v>
      </c>
      <c r="Y8" s="366"/>
      <c r="Z8" s="372" t="s">
        <v>117</v>
      </c>
      <c r="AA8" s="373"/>
      <c r="AB8" s="374" t="s">
        <v>118</v>
      </c>
      <c r="AC8" s="366"/>
      <c r="AD8" s="366"/>
      <c r="AE8" s="366"/>
      <c r="AF8" s="366"/>
      <c r="AG8" s="366"/>
      <c r="AH8" s="364" t="s">
        <v>114</v>
      </c>
      <c r="AI8" s="373"/>
      <c r="AJ8" s="372" t="s">
        <v>117</v>
      </c>
      <c r="AK8" s="373"/>
      <c r="AL8" s="374" t="s">
        <v>118</v>
      </c>
      <c r="AM8" s="366"/>
      <c r="AN8" s="366"/>
      <c r="AO8" s="366"/>
      <c r="AP8" s="366"/>
      <c r="AQ8" s="369"/>
      <c r="AR8" s="129"/>
      <c r="AS8" s="129"/>
      <c r="AT8" s="139" t="s">
        <v>119</v>
      </c>
      <c r="AU8" s="124"/>
      <c r="AV8" s="139" t="s">
        <v>117</v>
      </c>
      <c r="AW8" s="140"/>
      <c r="BC8" s="124"/>
      <c r="BD8" s="124"/>
      <c r="BE8" s="124"/>
    </row>
    <row r="9" spans="2:58" ht="69" customHeight="1" x14ac:dyDescent="0.25">
      <c r="B9" s="141"/>
      <c r="C9" s="350"/>
      <c r="D9" s="350"/>
      <c r="E9" s="143"/>
      <c r="F9" s="144" t="s">
        <v>120</v>
      </c>
      <c r="G9" s="144" t="s">
        <v>121</v>
      </c>
      <c r="H9" s="375"/>
      <c r="I9" s="376"/>
      <c r="J9" s="147"/>
      <c r="K9" s="148" t="s">
        <v>122</v>
      </c>
      <c r="L9" s="374" t="s">
        <v>123</v>
      </c>
      <c r="M9" s="374" t="s">
        <v>124</v>
      </c>
      <c r="N9" s="374" t="s">
        <v>125</v>
      </c>
      <c r="O9" s="377" t="s">
        <v>126</v>
      </c>
      <c r="P9" s="377"/>
      <c r="Q9" s="377"/>
      <c r="R9" s="377"/>
      <c r="S9" s="377"/>
      <c r="T9" s="377"/>
      <c r="U9" s="377"/>
      <c r="V9" s="377"/>
      <c r="W9" s="378"/>
      <c r="X9" s="151" t="s">
        <v>127</v>
      </c>
      <c r="Y9" s="152" t="s">
        <v>128</v>
      </c>
      <c r="Z9" s="153" t="s">
        <v>129</v>
      </c>
      <c r="AA9" s="153" t="s">
        <v>130</v>
      </c>
      <c r="AB9" s="154" t="s">
        <v>131</v>
      </c>
      <c r="AC9" s="379" t="s">
        <v>132</v>
      </c>
      <c r="AD9" s="380" t="s">
        <v>112</v>
      </c>
      <c r="AE9" s="380" t="s">
        <v>133</v>
      </c>
      <c r="AF9" s="381" t="s">
        <v>132</v>
      </c>
      <c r="AG9" s="381" t="s">
        <v>132</v>
      </c>
      <c r="AH9" s="151" t="s">
        <v>134</v>
      </c>
      <c r="AI9" s="152" t="s">
        <v>135</v>
      </c>
      <c r="AJ9" s="153" t="s">
        <v>136</v>
      </c>
      <c r="AK9" s="153" t="s">
        <v>137</v>
      </c>
      <c r="AL9" s="154" t="s">
        <v>138</v>
      </c>
      <c r="AM9" s="380" t="s">
        <v>132</v>
      </c>
      <c r="AN9" s="380" t="s">
        <v>113</v>
      </c>
      <c r="AO9" s="380" t="s">
        <v>139</v>
      </c>
      <c r="AP9" s="381" t="s">
        <v>132</v>
      </c>
      <c r="AQ9" s="381" t="s">
        <v>132</v>
      </c>
      <c r="AS9" s="158" t="s">
        <v>140</v>
      </c>
      <c r="AT9" s="151" t="s">
        <v>141</v>
      </c>
      <c r="AU9" s="382" t="s">
        <v>142</v>
      </c>
      <c r="AV9" s="153" t="s">
        <v>143</v>
      </c>
      <c r="AW9" s="153" t="s">
        <v>144</v>
      </c>
      <c r="AX9" s="160" t="s">
        <v>145</v>
      </c>
      <c r="AY9" s="383" t="s">
        <v>146</v>
      </c>
      <c r="AZ9" s="383" t="s">
        <v>147</v>
      </c>
      <c r="BA9" s="383" t="s">
        <v>148</v>
      </c>
      <c r="BB9" s="383" t="s">
        <v>149</v>
      </c>
      <c r="BC9" s="383" t="s">
        <v>150</v>
      </c>
      <c r="BD9" s="162" t="s">
        <v>132</v>
      </c>
      <c r="BE9" s="162" t="s">
        <v>132</v>
      </c>
    </row>
    <row r="10" spans="2:58" s="163" customFormat="1" ht="191.25" customHeight="1" x14ac:dyDescent="0.25">
      <c r="B10" s="384" t="s">
        <v>151</v>
      </c>
      <c r="C10" s="384" t="s">
        <v>152</v>
      </c>
      <c r="D10" s="384" t="s">
        <v>153</v>
      </c>
      <c r="E10" s="165" t="s">
        <v>154</v>
      </c>
      <c r="F10" s="166" t="s">
        <v>155</v>
      </c>
      <c r="G10" s="144" t="s">
        <v>156</v>
      </c>
      <c r="H10" s="144"/>
      <c r="I10" s="144"/>
      <c r="J10" s="376"/>
      <c r="K10" s="385" t="s">
        <v>157</v>
      </c>
      <c r="L10" s="386" t="s">
        <v>158</v>
      </c>
      <c r="M10" s="387"/>
      <c r="N10" s="387"/>
      <c r="O10" s="388"/>
      <c r="P10" s="171"/>
      <c r="Q10" s="171"/>
      <c r="R10" s="171"/>
      <c r="S10" s="171"/>
      <c r="T10" s="171"/>
      <c r="U10" s="171"/>
      <c r="V10" s="171"/>
      <c r="W10" s="171"/>
      <c r="X10" s="386" t="s">
        <v>159</v>
      </c>
      <c r="Y10" s="388"/>
      <c r="Z10" s="385" t="s">
        <v>160</v>
      </c>
      <c r="AA10" s="385" t="s">
        <v>161</v>
      </c>
      <c r="AB10" s="389" t="s">
        <v>162</v>
      </c>
      <c r="AC10" s="389"/>
      <c r="AD10" s="390" t="s">
        <v>163</v>
      </c>
      <c r="AE10" s="391"/>
      <c r="AF10" s="392"/>
      <c r="AG10" s="392"/>
      <c r="AH10" s="386" t="s">
        <v>164</v>
      </c>
      <c r="AI10" s="388"/>
      <c r="AJ10" s="385" t="s">
        <v>160</v>
      </c>
      <c r="AK10" s="385" t="s">
        <v>161</v>
      </c>
      <c r="AL10" s="389" t="s">
        <v>165</v>
      </c>
      <c r="AM10" s="389"/>
      <c r="AN10" s="390" t="s">
        <v>166</v>
      </c>
      <c r="AO10" s="391"/>
      <c r="AP10" s="392"/>
      <c r="AQ10" s="392"/>
      <c r="AR10" s="176"/>
      <c r="AS10" s="393" t="s">
        <v>167</v>
      </c>
      <c r="AT10" s="386" t="s">
        <v>168</v>
      </c>
      <c r="AU10" s="388"/>
      <c r="AV10" s="385" t="s">
        <v>160</v>
      </c>
      <c r="AW10" s="385" t="s">
        <v>161</v>
      </c>
      <c r="AX10" s="394" t="s">
        <v>169</v>
      </c>
      <c r="AY10" s="395"/>
      <c r="AZ10" s="395"/>
      <c r="BA10" s="395"/>
      <c r="BB10" s="395"/>
      <c r="BC10" s="395"/>
      <c r="BD10" s="395"/>
      <c r="BE10" s="395"/>
    </row>
    <row r="11" spans="2:58" s="117" customFormat="1" ht="53.45" customHeight="1" x14ac:dyDescent="0.25">
      <c r="B11" s="129" t="s">
        <v>170</v>
      </c>
      <c r="C11" s="129" t="s">
        <v>171</v>
      </c>
      <c r="D11" s="129"/>
      <c r="E11" s="396" t="s">
        <v>172</v>
      </c>
      <c r="F11" s="397">
        <v>1</v>
      </c>
      <c r="G11" s="397"/>
      <c r="H11" s="397"/>
      <c r="I11" s="397"/>
      <c r="J11" s="397"/>
      <c r="K11" s="398">
        <v>31</v>
      </c>
      <c r="L11" s="399">
        <v>31</v>
      </c>
      <c r="M11" s="400">
        <v>31</v>
      </c>
      <c r="N11" s="400">
        <v>31</v>
      </c>
      <c r="O11" s="401">
        <v>31</v>
      </c>
      <c r="P11" s="397"/>
      <c r="Q11" s="397"/>
      <c r="R11" s="397"/>
      <c r="S11" s="397"/>
      <c r="T11" s="397"/>
      <c r="U11" s="397"/>
      <c r="V11" s="397"/>
      <c r="W11" s="397"/>
      <c r="X11" s="186">
        <v>0</v>
      </c>
      <c r="Y11" s="187">
        <v>1</v>
      </c>
      <c r="Z11" s="373" t="b">
        <v>1</v>
      </c>
      <c r="AA11" s="373" t="b">
        <v>1</v>
      </c>
      <c r="AB11" s="402" t="s">
        <v>173</v>
      </c>
      <c r="AC11" s="397"/>
      <c r="AD11" s="403" t="s">
        <v>174</v>
      </c>
      <c r="AE11" s="404" t="s">
        <v>174</v>
      </c>
      <c r="AF11" s="397"/>
      <c r="AG11" s="397"/>
      <c r="AH11" s="186"/>
      <c r="AI11" s="187"/>
      <c r="AJ11" s="373"/>
      <c r="AK11" s="373"/>
      <c r="AL11" s="405"/>
      <c r="AM11" s="397"/>
      <c r="AN11" s="406"/>
      <c r="AO11" s="407"/>
      <c r="AP11" s="397"/>
      <c r="AQ11" s="397"/>
      <c r="AS11" s="408">
        <v>1</v>
      </c>
      <c r="AT11" s="397"/>
      <c r="AU11" s="397"/>
      <c r="AV11" s="408"/>
      <c r="AW11" s="408"/>
      <c r="AX11" s="409" t="s">
        <v>175</v>
      </c>
      <c r="AY11" s="409" t="s">
        <v>176</v>
      </c>
      <c r="AZ11" s="409" t="s">
        <v>176</v>
      </c>
      <c r="BA11" s="409" t="s">
        <v>176</v>
      </c>
      <c r="BB11" s="409" t="s">
        <v>176</v>
      </c>
      <c r="BC11" s="409" t="s">
        <v>176</v>
      </c>
      <c r="BD11" s="397"/>
      <c r="BE11" s="397"/>
    </row>
    <row r="12" spans="2:58" s="117" customFormat="1" ht="53.45" customHeight="1" x14ac:dyDescent="0.25">
      <c r="B12" s="129" t="s">
        <v>177</v>
      </c>
      <c r="C12" s="129" t="s">
        <v>178</v>
      </c>
      <c r="D12" s="129"/>
      <c r="E12" s="396" t="s">
        <v>179</v>
      </c>
      <c r="F12" s="397">
        <v>1</v>
      </c>
      <c r="G12" s="397"/>
      <c r="H12" s="397"/>
      <c r="I12" s="397"/>
      <c r="J12" s="397"/>
      <c r="K12" s="410">
        <v>31</v>
      </c>
      <c r="L12" s="411">
        <v>31</v>
      </c>
      <c r="M12" s="412">
        <v>31</v>
      </c>
      <c r="N12" s="412">
        <v>31</v>
      </c>
      <c r="O12" s="413">
        <v>31</v>
      </c>
      <c r="P12" s="397"/>
      <c r="Q12" s="397"/>
      <c r="R12" s="397"/>
      <c r="S12" s="397"/>
      <c r="T12" s="397"/>
      <c r="U12" s="397"/>
      <c r="V12" s="397"/>
      <c r="W12" s="397"/>
      <c r="X12" s="186"/>
      <c r="Y12" s="187"/>
      <c r="Z12" s="373"/>
      <c r="AA12" s="373"/>
      <c r="AB12" s="414"/>
      <c r="AC12" s="397"/>
      <c r="AD12" s="415"/>
      <c r="AE12" s="416"/>
      <c r="AF12" s="397"/>
      <c r="AG12" s="397"/>
      <c r="AH12" s="186"/>
      <c r="AI12" s="187"/>
      <c r="AJ12" s="373"/>
      <c r="AK12" s="373"/>
      <c r="AL12" s="405"/>
      <c r="AM12" s="397"/>
      <c r="AN12" s="406"/>
      <c r="AO12" s="407"/>
      <c r="AP12" s="397"/>
      <c r="AQ12" s="397"/>
      <c r="AS12" s="417"/>
      <c r="AT12" s="397"/>
      <c r="AU12" s="397"/>
      <c r="AV12" s="417"/>
      <c r="AW12" s="417"/>
      <c r="AX12" s="418"/>
      <c r="AY12" s="418"/>
      <c r="AZ12" s="418"/>
      <c r="BA12" s="418"/>
      <c r="BB12" s="418"/>
      <c r="BC12" s="418"/>
      <c r="BD12" s="397"/>
      <c r="BE12" s="397"/>
    </row>
    <row r="13" spans="2:58" s="117" customFormat="1" ht="53.45" customHeight="1" x14ac:dyDescent="0.25">
      <c r="B13" s="129"/>
      <c r="C13" s="129" t="s">
        <v>180</v>
      </c>
      <c r="D13" s="129"/>
      <c r="E13" s="396" t="s">
        <v>181</v>
      </c>
      <c r="F13" s="397">
        <v>2</v>
      </c>
      <c r="G13" s="397"/>
      <c r="H13" s="397"/>
      <c r="I13" s="397"/>
      <c r="J13" s="397"/>
      <c r="K13" s="410">
        <v>31</v>
      </c>
      <c r="L13" s="411">
        <v>31</v>
      </c>
      <c r="M13" s="412">
        <v>31</v>
      </c>
      <c r="N13" s="412">
        <v>31</v>
      </c>
      <c r="O13" s="413">
        <v>31</v>
      </c>
      <c r="P13" s="397"/>
      <c r="Q13" s="397"/>
      <c r="R13" s="397"/>
      <c r="S13" s="397"/>
      <c r="T13" s="397"/>
      <c r="U13" s="397"/>
      <c r="V13" s="397"/>
      <c r="W13" s="397"/>
      <c r="X13" s="186"/>
      <c r="Y13" s="187"/>
      <c r="Z13" s="373"/>
      <c r="AA13" s="373"/>
      <c r="AB13" s="414"/>
      <c r="AC13" s="397"/>
      <c r="AD13" s="415"/>
      <c r="AE13" s="416"/>
      <c r="AF13" s="397"/>
      <c r="AG13" s="397"/>
      <c r="AH13" s="186"/>
      <c r="AI13" s="187"/>
      <c r="AJ13" s="373"/>
      <c r="AK13" s="373"/>
      <c r="AL13" s="405"/>
      <c r="AM13" s="397"/>
      <c r="AN13" s="406"/>
      <c r="AO13" s="407"/>
      <c r="AP13" s="397"/>
      <c r="AQ13" s="397"/>
      <c r="AS13" s="417"/>
      <c r="AT13" s="397"/>
      <c r="AU13" s="397"/>
      <c r="AV13" s="417"/>
      <c r="AW13" s="417"/>
      <c r="AX13" s="418"/>
      <c r="AY13" s="418"/>
      <c r="AZ13" s="418"/>
      <c r="BA13" s="418"/>
      <c r="BB13" s="418"/>
      <c r="BC13" s="418"/>
      <c r="BD13" s="397"/>
      <c r="BE13" s="397"/>
    </row>
    <row r="14" spans="2:58" s="117" customFormat="1" ht="18" customHeight="1" x14ac:dyDescent="0.4">
      <c r="B14" s="129"/>
      <c r="C14" s="129"/>
      <c r="D14" s="129"/>
      <c r="E14" s="396"/>
      <c r="F14" s="397"/>
      <c r="G14" s="397"/>
      <c r="H14" s="397"/>
      <c r="I14" s="397"/>
      <c r="J14" s="397"/>
      <c r="K14" s="419"/>
      <c r="L14" s="420"/>
      <c r="M14" s="421"/>
      <c r="N14" s="421"/>
      <c r="O14" s="422"/>
      <c r="P14" s="397"/>
      <c r="Q14" s="397"/>
      <c r="R14" s="397"/>
      <c r="S14" s="397"/>
      <c r="T14" s="397"/>
      <c r="U14" s="397"/>
      <c r="V14" s="397"/>
      <c r="W14" s="397"/>
      <c r="X14" s="186"/>
      <c r="Y14" s="187"/>
      <c r="Z14" s="373"/>
      <c r="AA14" s="373"/>
      <c r="AB14" s="423"/>
      <c r="AC14" s="397"/>
      <c r="AD14" s="423"/>
      <c r="AE14" s="423"/>
      <c r="AF14" s="397"/>
      <c r="AG14" s="397"/>
      <c r="AH14" s="186"/>
      <c r="AI14" s="187"/>
      <c r="AJ14" s="373"/>
      <c r="AK14" s="373"/>
      <c r="AL14" s="397"/>
      <c r="AM14" s="397"/>
      <c r="AN14" s="397"/>
      <c r="AO14" s="397"/>
      <c r="AP14" s="397"/>
      <c r="AQ14" s="397"/>
      <c r="AS14" s="408"/>
      <c r="AT14" s="397"/>
      <c r="AU14" s="397"/>
      <c r="AV14" s="397"/>
      <c r="AW14" s="397"/>
      <c r="AX14" s="424"/>
      <c r="AY14" s="424"/>
      <c r="AZ14" s="424"/>
      <c r="BA14" s="424"/>
      <c r="BB14" s="424"/>
      <c r="BC14" s="424"/>
      <c r="BD14" s="397"/>
      <c r="BE14" s="397"/>
    </row>
    <row r="15" spans="2:58" s="117" customFormat="1" x14ac:dyDescent="0.4">
      <c r="B15" s="129"/>
      <c r="C15" s="129"/>
      <c r="D15" s="129"/>
      <c r="E15" s="396"/>
      <c r="F15" s="397"/>
      <c r="G15" s="397"/>
      <c r="H15" s="397"/>
      <c r="I15" s="397"/>
      <c r="J15" s="397"/>
      <c r="K15" s="397"/>
      <c r="L15" s="425"/>
      <c r="M15" s="426"/>
      <c r="N15" s="426"/>
      <c r="O15" s="397"/>
      <c r="P15" s="397"/>
      <c r="Q15" s="397"/>
      <c r="R15" s="397"/>
      <c r="S15" s="397"/>
      <c r="T15" s="397"/>
      <c r="U15" s="397"/>
      <c r="V15" s="397"/>
      <c r="W15" s="397"/>
      <c r="X15" s="186"/>
      <c r="Y15" s="187"/>
      <c r="Z15" s="373"/>
      <c r="AA15" s="373"/>
      <c r="AB15" s="397"/>
      <c r="AC15" s="397"/>
      <c r="AD15" s="397"/>
      <c r="AE15" s="397"/>
      <c r="AF15" s="397"/>
      <c r="AG15" s="397"/>
      <c r="AH15" s="186"/>
      <c r="AI15" s="187"/>
      <c r="AJ15" s="373"/>
      <c r="AK15" s="373"/>
      <c r="AL15" s="397"/>
      <c r="AM15" s="397"/>
      <c r="AN15" s="397"/>
      <c r="AO15" s="397"/>
      <c r="AP15" s="397"/>
      <c r="AQ15" s="397"/>
      <c r="AS15" s="397"/>
      <c r="AT15" s="397"/>
      <c r="AU15" s="397"/>
      <c r="AV15" s="397"/>
      <c r="AW15" s="397"/>
      <c r="AX15" s="397"/>
      <c r="AY15" s="397"/>
      <c r="AZ15" s="397"/>
      <c r="BA15" s="397"/>
      <c r="BB15" s="397"/>
      <c r="BC15" s="397"/>
      <c r="BD15" s="397"/>
      <c r="BE15" s="397"/>
    </row>
    <row r="16" spans="2:58" s="117" customFormat="1" x14ac:dyDescent="0.4">
      <c r="B16" s="129"/>
      <c r="C16" s="129"/>
      <c r="D16" s="129"/>
      <c r="E16" s="396"/>
      <c r="F16" s="397"/>
      <c r="G16" s="397"/>
      <c r="H16" s="397"/>
      <c r="I16" s="397"/>
      <c r="J16" s="397"/>
      <c r="K16" s="397"/>
      <c r="L16" s="425"/>
      <c r="M16" s="426"/>
      <c r="N16" s="426"/>
      <c r="O16" s="397"/>
      <c r="P16" s="397"/>
      <c r="Q16" s="397"/>
      <c r="R16" s="397"/>
      <c r="S16" s="397"/>
      <c r="T16" s="397"/>
      <c r="U16" s="397"/>
      <c r="V16" s="397"/>
      <c r="W16" s="397"/>
      <c r="X16" s="186"/>
      <c r="Y16" s="187"/>
      <c r="Z16" s="373"/>
      <c r="AA16" s="373"/>
      <c r="AB16" s="397"/>
      <c r="AC16" s="397"/>
      <c r="AD16" s="397"/>
      <c r="AE16" s="397"/>
      <c r="AF16" s="397"/>
      <c r="AG16" s="397"/>
      <c r="AH16" s="186"/>
      <c r="AI16" s="187"/>
      <c r="AJ16" s="373"/>
      <c r="AK16" s="373"/>
      <c r="AL16" s="397"/>
      <c r="AM16" s="397"/>
      <c r="AN16" s="397"/>
      <c r="AO16" s="397"/>
      <c r="AP16" s="397"/>
      <c r="AQ16" s="397"/>
      <c r="AS16" s="397"/>
      <c r="AT16" s="397"/>
      <c r="AU16" s="397"/>
      <c r="AV16" s="397"/>
      <c r="AW16" s="397"/>
      <c r="AX16" s="397"/>
      <c r="AY16" s="397"/>
      <c r="AZ16" s="397"/>
      <c r="BA16" s="397"/>
      <c r="BB16" s="397"/>
      <c r="BC16" s="397"/>
      <c r="BD16" s="397"/>
      <c r="BE16" s="397"/>
    </row>
    <row r="17" spans="2:57" s="117" customFormat="1" x14ac:dyDescent="0.4">
      <c r="B17" s="129"/>
      <c r="C17" s="129"/>
      <c r="D17" s="129"/>
      <c r="E17" s="396"/>
      <c r="F17" s="397"/>
      <c r="G17" s="397"/>
      <c r="H17" s="397"/>
      <c r="I17" s="397"/>
      <c r="J17" s="397"/>
      <c r="K17" s="397"/>
      <c r="L17" s="425"/>
      <c r="M17" s="426"/>
      <c r="N17" s="426"/>
      <c r="O17" s="397"/>
      <c r="P17" s="397"/>
      <c r="Q17" s="397"/>
      <c r="R17" s="397"/>
      <c r="S17" s="397"/>
      <c r="T17" s="397"/>
      <c r="U17" s="397"/>
      <c r="V17" s="397"/>
      <c r="W17" s="397"/>
      <c r="X17" s="186"/>
      <c r="Y17" s="187"/>
      <c r="Z17" s="373"/>
      <c r="AA17" s="373"/>
      <c r="AB17" s="397"/>
      <c r="AC17" s="397"/>
      <c r="AD17" s="397"/>
      <c r="AE17" s="397"/>
      <c r="AF17" s="397"/>
      <c r="AG17" s="397"/>
      <c r="AH17" s="186"/>
      <c r="AI17" s="187"/>
      <c r="AJ17" s="373"/>
      <c r="AK17" s="373"/>
      <c r="AL17" s="397"/>
      <c r="AM17" s="397"/>
      <c r="AN17" s="397"/>
      <c r="AO17" s="397"/>
      <c r="AP17" s="397"/>
      <c r="AQ17" s="397"/>
      <c r="AS17" s="397"/>
      <c r="AT17" s="397"/>
      <c r="AU17" s="397"/>
      <c r="AV17" s="397"/>
      <c r="AW17" s="397"/>
      <c r="AX17" s="397"/>
      <c r="AY17" s="397"/>
      <c r="AZ17" s="397"/>
      <c r="BA17" s="397"/>
      <c r="BB17" s="397"/>
      <c r="BC17" s="397"/>
      <c r="BD17" s="397"/>
      <c r="BE17" s="397"/>
    </row>
    <row r="18" spans="2:57" s="117" customFormat="1" x14ac:dyDescent="0.4">
      <c r="B18" s="213"/>
      <c r="C18" s="213"/>
      <c r="D18" s="213"/>
      <c r="E18" s="396"/>
      <c r="F18" s="397"/>
      <c r="G18" s="397"/>
      <c r="H18" s="397"/>
      <c r="I18" s="397"/>
      <c r="J18" s="397"/>
      <c r="K18" s="397"/>
      <c r="L18" s="427"/>
      <c r="M18" s="426"/>
      <c r="N18" s="426"/>
      <c r="O18" s="397"/>
      <c r="P18" s="397"/>
      <c r="Q18" s="397"/>
      <c r="R18" s="397"/>
      <c r="S18" s="397"/>
      <c r="T18" s="397"/>
      <c r="U18" s="397"/>
      <c r="V18" s="397"/>
      <c r="W18" s="397"/>
      <c r="X18" s="186"/>
      <c r="Y18" s="187"/>
      <c r="Z18" s="373"/>
      <c r="AA18" s="373"/>
      <c r="AB18" s="397"/>
      <c r="AC18" s="397"/>
      <c r="AD18" s="397"/>
      <c r="AE18" s="397"/>
      <c r="AF18" s="397"/>
      <c r="AG18" s="397"/>
      <c r="AH18" s="186"/>
      <c r="AI18" s="187"/>
      <c r="AJ18" s="373"/>
      <c r="AK18" s="373"/>
      <c r="AL18" s="397"/>
      <c r="AM18" s="397"/>
      <c r="AN18" s="397"/>
      <c r="AO18" s="397"/>
      <c r="AP18" s="397"/>
      <c r="AQ18" s="397"/>
      <c r="AS18" s="397"/>
      <c r="AT18" s="397"/>
      <c r="AU18" s="397"/>
      <c r="AV18" s="397"/>
      <c r="AW18" s="397"/>
      <c r="AX18" s="397"/>
      <c r="AY18" s="397"/>
      <c r="AZ18" s="397"/>
      <c r="BA18" s="397"/>
      <c r="BB18" s="397"/>
      <c r="BC18" s="397"/>
      <c r="BD18" s="397"/>
      <c r="BE18" s="397"/>
    </row>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row r="27"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E8ECD54-0E01-4912-84F7-6DED413853D2}">
  <sheetPr>
    <pageSetUpPr fitToPage="1"/>
  </sheetPr>
  <dimension ref="B1:H40"/>
  <sheetViews>
    <sheetView showGridLines="0" zoomScaleNormal="85" workbookViewId="0">
      <selection activeCell="B14" sqref="B14"/>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182</v>
      </c>
      <c r="E4" s="105"/>
    </row>
    <row r="5" spans="2:8" ht="11.25" customHeight="1" x14ac:dyDescent="0.25">
      <c r="B5" s="226">
        <v>45413</v>
      </c>
      <c r="C5" s="226">
        <v>45413</v>
      </c>
      <c r="E5" s="105"/>
    </row>
    <row r="6" spans="2:8" x14ac:dyDescent="0.25">
      <c r="B6" s="354"/>
      <c r="C6" s="355"/>
      <c r="D6" s="355"/>
      <c r="E6" s="356"/>
      <c r="F6" s="354"/>
      <c r="G6" s="355"/>
      <c r="H6" s="356"/>
    </row>
    <row r="7" spans="2:8" s="117" customFormat="1" x14ac:dyDescent="0.4">
      <c r="B7" s="118"/>
      <c r="E7" s="119"/>
      <c r="F7" s="118"/>
      <c r="H7" s="124"/>
    </row>
    <row r="8" spans="2:8" s="117" customFormat="1" x14ac:dyDescent="0.4">
      <c r="B8" s="131"/>
      <c r="C8" s="132" t="s">
        <v>115</v>
      </c>
      <c r="D8" s="132"/>
      <c r="E8" s="133"/>
      <c r="F8" s="118"/>
      <c r="G8" s="117" t="s">
        <v>183</v>
      </c>
      <c r="H8" s="124"/>
    </row>
    <row r="9" spans="2:8" x14ac:dyDescent="0.25">
      <c r="B9" s="141"/>
      <c r="C9" s="350"/>
      <c r="D9" s="350"/>
      <c r="E9" s="143"/>
      <c r="F9" s="215"/>
      <c r="G9" s="351"/>
      <c r="H9" s="217"/>
    </row>
    <row r="10" spans="2:8" s="163" customFormat="1" ht="37.5" customHeight="1" x14ac:dyDescent="0.25">
      <c r="B10" s="384" t="s">
        <v>151</v>
      </c>
      <c r="C10" s="384" t="s">
        <v>184</v>
      </c>
      <c r="D10" s="384" t="s">
        <v>120</v>
      </c>
      <c r="E10" s="218" t="s">
        <v>185</v>
      </c>
      <c r="F10" s="219" t="s">
        <v>118</v>
      </c>
      <c r="G10" s="384" t="s">
        <v>186</v>
      </c>
      <c r="H10" s="129" t="s">
        <v>187</v>
      </c>
    </row>
    <row r="11" spans="2:8" s="117" customFormat="1" ht="19.5" x14ac:dyDescent="0.4">
      <c r="B11" s="129" t="s">
        <v>188</v>
      </c>
      <c r="C11" s="397" t="s">
        <v>171</v>
      </c>
      <c r="D11" s="428">
        <v>1</v>
      </c>
      <c r="E11" s="397" t="s">
        <v>189</v>
      </c>
      <c r="F11" s="429" t="s">
        <v>176</v>
      </c>
      <c r="G11" s="384" t="s">
        <v>190</v>
      </c>
      <c r="H11" s="428" t="s">
        <v>190</v>
      </c>
    </row>
    <row r="12" spans="2:8" s="117" customFormat="1" ht="56.25" x14ac:dyDescent="0.8">
      <c r="B12" s="129" t="s">
        <v>191</v>
      </c>
      <c r="C12" s="397" t="s">
        <v>171</v>
      </c>
      <c r="D12" s="428">
        <v>1</v>
      </c>
      <c r="E12" s="397" t="s">
        <v>192</v>
      </c>
      <c r="F12" s="430" t="s">
        <v>176</v>
      </c>
      <c r="G12" s="384" t="s">
        <v>193</v>
      </c>
      <c r="H12" s="428" t="s">
        <v>194</v>
      </c>
    </row>
    <row r="13" spans="2:8" s="117" customFormat="1" ht="30" x14ac:dyDescent="0.4">
      <c r="B13" s="129" t="s">
        <v>195</v>
      </c>
      <c r="C13" s="397" t="s">
        <v>171</v>
      </c>
      <c r="D13" s="428">
        <v>1</v>
      </c>
      <c r="E13" s="397" t="s">
        <v>196</v>
      </c>
      <c r="F13" s="431" t="s">
        <v>176</v>
      </c>
      <c r="G13" s="384" t="s">
        <v>197</v>
      </c>
      <c r="H13" s="428" t="s">
        <v>198</v>
      </c>
    </row>
    <row r="14" spans="2:8" s="117" customFormat="1" ht="24" x14ac:dyDescent="0.4">
      <c r="B14" s="129" t="s">
        <v>199</v>
      </c>
      <c r="C14" s="397" t="s">
        <v>178</v>
      </c>
      <c r="D14" s="428">
        <v>1</v>
      </c>
      <c r="E14" s="397" t="s">
        <v>200</v>
      </c>
      <c r="F14" s="432" t="s">
        <v>176</v>
      </c>
      <c r="G14" s="384" t="s">
        <v>201</v>
      </c>
      <c r="H14" s="428" t="s">
        <v>202</v>
      </c>
    </row>
    <row r="15" spans="2:8" s="117" customFormat="1" ht="24" x14ac:dyDescent="0.4">
      <c r="B15" s="129"/>
      <c r="C15" s="397" t="s">
        <v>180</v>
      </c>
      <c r="D15" s="428">
        <v>2</v>
      </c>
      <c r="E15" s="397" t="s">
        <v>203</v>
      </c>
      <c r="F15" s="432" t="s">
        <v>176</v>
      </c>
      <c r="G15" s="384" t="s">
        <v>201</v>
      </c>
      <c r="H15" s="428" t="s">
        <v>202</v>
      </c>
    </row>
    <row r="16" spans="2:8" s="117" customFormat="1" ht="15.75" x14ac:dyDescent="0.4">
      <c r="B16" s="129" t="s">
        <v>204</v>
      </c>
      <c r="C16" s="397" t="s">
        <v>178</v>
      </c>
      <c r="D16" s="428">
        <v>1</v>
      </c>
      <c r="E16" s="397" t="s">
        <v>205</v>
      </c>
      <c r="F16" s="433" t="s">
        <v>176</v>
      </c>
      <c r="G16" s="384" t="s">
        <v>206</v>
      </c>
      <c r="H16" s="428" t="s">
        <v>207</v>
      </c>
    </row>
    <row r="17" spans="2:8" s="117" customFormat="1" ht="15.75" x14ac:dyDescent="0.4">
      <c r="B17" s="129"/>
      <c r="C17" s="397" t="s">
        <v>180</v>
      </c>
      <c r="D17" s="428">
        <v>2</v>
      </c>
      <c r="E17" s="397" t="s">
        <v>208</v>
      </c>
      <c r="F17" s="433" t="s">
        <v>176</v>
      </c>
      <c r="G17" s="384" t="s">
        <v>206</v>
      </c>
      <c r="H17" s="428" t="s">
        <v>207</v>
      </c>
    </row>
    <row r="18" spans="2:8" s="117" customFormat="1" x14ac:dyDescent="0.4">
      <c r="B18" s="129"/>
      <c r="C18" s="397"/>
      <c r="D18" s="397"/>
      <c r="E18" s="397"/>
      <c r="F18" s="397"/>
      <c r="G18" s="384"/>
      <c r="H18" s="397"/>
    </row>
    <row r="19" spans="2:8" s="117" customFormat="1" x14ac:dyDescent="0.4">
      <c r="B19" s="129"/>
      <c r="C19" s="397"/>
      <c r="D19" s="397"/>
      <c r="E19" s="397"/>
      <c r="F19" s="397"/>
      <c r="G19" s="384"/>
      <c r="H19" s="397"/>
    </row>
    <row r="20" spans="2:8" s="117" customFormat="1" x14ac:dyDescent="0.4">
      <c r="B20" s="129"/>
      <c r="C20" s="397"/>
      <c r="D20" s="397"/>
      <c r="E20" s="397"/>
      <c r="F20" s="397"/>
      <c r="G20" s="384"/>
      <c r="H20" s="397"/>
    </row>
    <row r="21" spans="2:8" s="117" customFormat="1" x14ac:dyDescent="0.4">
      <c r="B21" s="129"/>
      <c r="C21" s="397"/>
      <c r="D21" s="397"/>
      <c r="E21" s="397"/>
      <c r="F21" s="397"/>
      <c r="G21" s="384"/>
      <c r="H21" s="397"/>
    </row>
    <row r="22" spans="2:8" s="117" customFormat="1" x14ac:dyDescent="0.4">
      <c r="B22" s="129"/>
      <c r="C22" s="397"/>
      <c r="D22" s="397"/>
      <c r="E22" s="397"/>
      <c r="F22" s="397"/>
      <c r="G22" s="384"/>
      <c r="H22" s="397"/>
    </row>
    <row r="23" spans="2:8" s="117" customFormat="1" x14ac:dyDescent="0.4">
      <c r="B23" s="129"/>
      <c r="C23" s="397"/>
      <c r="D23" s="397"/>
      <c r="E23" s="397"/>
      <c r="F23" s="397"/>
      <c r="G23" s="384"/>
      <c r="H23" s="397"/>
    </row>
    <row r="24" spans="2:8" s="117" customFormat="1" x14ac:dyDescent="0.4">
      <c r="B24" s="129"/>
      <c r="C24" s="397"/>
      <c r="D24" s="397"/>
      <c r="E24" s="397"/>
      <c r="F24" s="397"/>
      <c r="G24" s="384"/>
      <c r="H24" s="397"/>
    </row>
    <row r="25" spans="2:8" s="117" customFormat="1" x14ac:dyDescent="0.4">
      <c r="B25" s="129"/>
      <c r="C25" s="397"/>
      <c r="D25" s="397"/>
      <c r="E25" s="397"/>
      <c r="F25" s="397"/>
      <c r="G25" s="384"/>
      <c r="H25" s="397"/>
    </row>
    <row r="26" spans="2:8" s="117" customFormat="1" x14ac:dyDescent="0.4">
      <c r="B26" s="129"/>
      <c r="C26" s="397"/>
      <c r="D26" s="397"/>
      <c r="E26" s="397"/>
      <c r="F26" s="397"/>
      <c r="G26" s="384"/>
      <c r="H26" s="397"/>
    </row>
    <row r="27" spans="2:8" s="117" customFormat="1" x14ac:dyDescent="0.4">
      <c r="B27" s="129"/>
      <c r="C27" s="397"/>
      <c r="D27" s="397"/>
      <c r="E27" s="397"/>
      <c r="F27" s="397"/>
      <c r="G27" s="384"/>
      <c r="H27" s="397"/>
    </row>
    <row r="28" spans="2:8" s="117" customFormat="1" x14ac:dyDescent="0.4">
      <c r="B28" s="129"/>
      <c r="C28" s="397"/>
      <c r="D28" s="397"/>
      <c r="E28" s="397"/>
      <c r="F28" s="397"/>
      <c r="G28" s="384"/>
      <c r="H28" s="397"/>
    </row>
    <row r="29" spans="2:8" s="117" customFormat="1" x14ac:dyDescent="0.4">
      <c r="B29" s="129"/>
      <c r="C29" s="397"/>
      <c r="D29" s="397"/>
      <c r="E29" s="397"/>
      <c r="F29" s="397"/>
      <c r="G29" s="384"/>
      <c r="H29" s="397"/>
    </row>
    <row r="30" spans="2:8" s="117" customFormat="1" x14ac:dyDescent="0.4">
      <c r="B30" s="129"/>
      <c r="C30" s="397"/>
      <c r="D30" s="397"/>
      <c r="E30" s="397"/>
      <c r="F30" s="397"/>
      <c r="G30" s="384"/>
      <c r="H30" s="397"/>
    </row>
    <row r="31" spans="2:8" s="117" customFormat="1" x14ac:dyDescent="0.4">
      <c r="B31" s="213"/>
      <c r="C31" s="397"/>
      <c r="D31" s="397"/>
      <c r="E31" s="397"/>
      <c r="F31" s="397"/>
      <c r="G31" s="384"/>
      <c r="H31" s="397"/>
    </row>
    <row r="32" spans="2:8" s="117" customFormat="1" x14ac:dyDescent="0.4"/>
    <row r="33" s="117" customFormat="1" x14ac:dyDescent="0.4"/>
    <row r="34" s="117" customFormat="1" x14ac:dyDescent="0.4"/>
    <row r="35" s="117" customFormat="1" x14ac:dyDescent="0.4"/>
    <row r="36" s="117" customFormat="1" x14ac:dyDescent="0.4"/>
    <row r="37" s="117" customFormat="1" x14ac:dyDescent="0.4"/>
    <row r="38" s="117" customFormat="1" x14ac:dyDescent="0.4"/>
    <row r="39" s="117" customFormat="1" x14ac:dyDescent="0.4"/>
    <row r="40" s="117" customFormat="1" x14ac:dyDescent="0.4"/>
  </sheetData>
  <phoneticPr fontId="1"/>
  <pageMargins left="0.17" right="0.31" top="0.98399999999999999" bottom="0.98399999999999999" header="0.51200000000000001" footer="0.51200000000000001"/>
  <pageSetup paperSize="9" scale="86" orientation="landscape" r:id="rId1"/>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7845F71-E890-49AC-9DB0-2AC7B9C6791A}">
  <dimension ref="A1:BA56"/>
  <sheetViews>
    <sheetView workbookViewId="0">
      <selection activeCell="A13" sqref="A13:IV13"/>
    </sheetView>
  </sheetViews>
  <sheetFormatPr defaultRowHeight="12" x14ac:dyDescent="0.15"/>
  <cols>
    <col min="1" max="16384" width="9" style="229"/>
  </cols>
  <sheetData>
    <row r="1" spans="1:53" ht="19.5" x14ac:dyDescent="0.15">
      <c r="A1" s="409" t="s">
        <v>176</v>
      </c>
      <c r="B1" s="227"/>
      <c r="C1" s="228"/>
    </row>
    <row r="2" spans="1:53" x14ac:dyDescent="0.15">
      <c r="B2" s="230"/>
      <c r="C2" s="228"/>
    </row>
    <row r="3" spans="1:53" x14ac:dyDescent="0.15">
      <c r="B3" s="231"/>
      <c r="C3" s="228"/>
    </row>
    <row r="4" spans="1:53" x14ac:dyDescent="0.15">
      <c r="B4" s="232"/>
      <c r="C4" s="228"/>
    </row>
    <row r="5" spans="1:53" x14ac:dyDescent="0.15">
      <c r="B5" s="233"/>
      <c r="C5" s="228"/>
    </row>
    <row r="6" spans="1:53" x14ac:dyDescent="0.15">
      <c r="B6" s="234"/>
      <c r="C6" s="228"/>
    </row>
    <row r="7" spans="1:53" x14ac:dyDescent="0.15">
      <c r="B7" s="235"/>
      <c r="C7" s="228"/>
    </row>
    <row r="8" spans="1:53" x14ac:dyDescent="0.15">
      <c r="B8" s="236"/>
      <c r="C8" s="228"/>
    </row>
    <row r="9" spans="1:53" x14ac:dyDescent="0.15">
      <c r="B9" s="237"/>
      <c r="C9" s="228"/>
    </row>
    <row r="10" spans="1:53" x14ac:dyDescent="0.15">
      <c r="B10" s="238"/>
      <c r="C10" s="228"/>
    </row>
    <row r="11" spans="1:53" x14ac:dyDescent="0.15">
      <c r="B11" s="239"/>
      <c r="C11" s="228"/>
      <c r="J11" s="229" t="s">
        <v>209</v>
      </c>
      <c r="K11" s="229" t="s">
        <v>320</v>
      </c>
      <c r="L11" s="229" t="s">
        <v>321</v>
      </c>
      <c r="M11" s="229" t="s">
        <v>322</v>
      </c>
      <c r="N11" s="229" t="s">
        <v>323</v>
      </c>
      <c r="O11" s="229" t="s">
        <v>324</v>
      </c>
      <c r="AB11" s="229" t="s">
        <v>215</v>
      </c>
      <c r="AD11" s="229" t="s">
        <v>325</v>
      </c>
      <c r="AE11" s="229" t="s">
        <v>326</v>
      </c>
      <c r="AX11" s="229" t="s">
        <v>218</v>
      </c>
      <c r="AY11" s="229" t="s">
        <v>219</v>
      </c>
      <c r="AZ11" s="229" t="s">
        <v>220</v>
      </c>
      <c r="BA11" s="229" t="s">
        <v>221</v>
      </c>
    </row>
    <row r="12" spans="1:53" x14ac:dyDescent="0.15">
      <c r="B12" s="240"/>
      <c r="C12" s="228"/>
      <c r="J12" s="229" t="s">
        <v>222</v>
      </c>
      <c r="K12" s="229" t="s">
        <v>327</v>
      </c>
      <c r="L12" s="229" t="s">
        <v>328</v>
      </c>
      <c r="M12" s="229" t="s">
        <v>329</v>
      </c>
      <c r="N12" s="229" t="s">
        <v>330</v>
      </c>
    </row>
    <row r="13" spans="1:53" x14ac:dyDescent="0.15">
      <c r="B13" s="241"/>
      <c r="C13" s="228"/>
      <c r="J13" s="229" t="s">
        <v>227</v>
      </c>
      <c r="K13" s="229" t="s">
        <v>331</v>
      </c>
      <c r="L13" s="229" t="s">
        <v>332</v>
      </c>
      <c r="M13" s="229" t="s">
        <v>264</v>
      </c>
      <c r="O13" s="229" t="s">
        <v>290</v>
      </c>
    </row>
    <row r="14" spans="1:53" x14ac:dyDescent="0.15">
      <c r="B14" s="242"/>
      <c r="C14" s="228"/>
    </row>
    <row r="15" spans="1:53" x14ac:dyDescent="0.15">
      <c r="B15" s="243"/>
      <c r="C15" s="228"/>
    </row>
    <row r="16" spans="1:53" x14ac:dyDescent="0.15">
      <c r="B16" s="244"/>
      <c r="C16" s="228"/>
    </row>
    <row r="17" spans="2:3" x14ac:dyDescent="0.15">
      <c r="B17" s="245"/>
      <c r="C17" s="228"/>
    </row>
    <row r="18" spans="2:3" x14ac:dyDescent="0.15">
      <c r="B18" s="246"/>
      <c r="C18" s="228"/>
    </row>
    <row r="19" spans="2:3" x14ac:dyDescent="0.15">
      <c r="B19" s="247"/>
      <c r="C19" s="228"/>
    </row>
    <row r="20" spans="2:3" x14ac:dyDescent="0.15">
      <c r="B20" s="248"/>
      <c r="C20" s="228"/>
    </row>
    <row r="21" spans="2:3" x14ac:dyDescent="0.15">
      <c r="B21" s="249"/>
    </row>
    <row r="22" spans="2:3" x14ac:dyDescent="0.15">
      <c r="B22" s="250"/>
    </row>
    <row r="23" spans="2:3" x14ac:dyDescent="0.15">
      <c r="B23" s="251"/>
    </row>
    <row r="24" spans="2:3" x14ac:dyDescent="0.15">
      <c r="B24" s="252"/>
    </row>
    <row r="25" spans="2:3" x14ac:dyDescent="0.15">
      <c r="B25" s="253"/>
    </row>
    <row r="26" spans="2:3" x14ac:dyDescent="0.15">
      <c r="B26" s="254"/>
    </row>
    <row r="27" spans="2:3" x14ac:dyDescent="0.15">
      <c r="B27" s="255"/>
    </row>
    <row r="28" spans="2:3" x14ac:dyDescent="0.15">
      <c r="B28" s="256"/>
    </row>
    <row r="29" spans="2:3" x14ac:dyDescent="0.15">
      <c r="B29" s="257"/>
    </row>
    <row r="30" spans="2:3" x14ac:dyDescent="0.15">
      <c r="B30" s="258"/>
    </row>
    <row r="31" spans="2:3" x14ac:dyDescent="0.15">
      <c r="B31" s="259"/>
    </row>
    <row r="32" spans="2:3" x14ac:dyDescent="0.15">
      <c r="B32" s="260"/>
    </row>
    <row r="33" spans="2:2" x14ac:dyDescent="0.15">
      <c r="B33" s="261"/>
    </row>
    <row r="34" spans="2:2" x14ac:dyDescent="0.15">
      <c r="B34" s="262"/>
    </row>
    <row r="35" spans="2:2" x14ac:dyDescent="0.15">
      <c r="B35" s="263"/>
    </row>
    <row r="36" spans="2:2" x14ac:dyDescent="0.15">
      <c r="B36" s="264"/>
    </row>
    <row r="37" spans="2:2" x14ac:dyDescent="0.15">
      <c r="B37" s="265"/>
    </row>
    <row r="38" spans="2:2" x14ac:dyDescent="0.15">
      <c r="B38" s="266"/>
    </row>
    <row r="39" spans="2:2" x14ac:dyDescent="0.15">
      <c r="B39" s="267"/>
    </row>
    <row r="40" spans="2:2" x14ac:dyDescent="0.15">
      <c r="B40" s="268"/>
    </row>
    <row r="41" spans="2:2" x14ac:dyDescent="0.15">
      <c r="B41" s="269"/>
    </row>
    <row r="42" spans="2:2" x14ac:dyDescent="0.15">
      <c r="B42" s="270"/>
    </row>
    <row r="43" spans="2:2" x14ac:dyDescent="0.15">
      <c r="B43" s="271"/>
    </row>
    <row r="44" spans="2:2" x14ac:dyDescent="0.15">
      <c r="B44" s="272"/>
    </row>
    <row r="45" spans="2:2" x14ac:dyDescent="0.15">
      <c r="B45" s="273"/>
    </row>
    <row r="46" spans="2:2" x14ac:dyDescent="0.15">
      <c r="B46" s="274"/>
    </row>
    <row r="47" spans="2:2" x14ac:dyDescent="0.15">
      <c r="B47" s="275"/>
    </row>
    <row r="48" spans="2:2" x14ac:dyDescent="0.15">
      <c r="B48" s="276"/>
    </row>
    <row r="49" spans="2:2" x14ac:dyDescent="0.15">
      <c r="B49" s="277"/>
    </row>
    <row r="50" spans="2:2" x14ac:dyDescent="0.15">
      <c r="B50" s="278"/>
    </row>
    <row r="51" spans="2:2" x14ac:dyDescent="0.15">
      <c r="B51" s="279"/>
    </row>
    <row r="52" spans="2:2" x14ac:dyDescent="0.15">
      <c r="B52" s="280"/>
    </row>
    <row r="53" spans="2:2" x14ac:dyDescent="0.15">
      <c r="B53" s="281"/>
    </row>
    <row r="54" spans="2:2" x14ac:dyDescent="0.15">
      <c r="B54" s="282"/>
    </row>
    <row r="55" spans="2:2" x14ac:dyDescent="0.15">
      <c r="B55" s="283"/>
    </row>
    <row r="56" spans="2:2" x14ac:dyDescent="0.15">
      <c r="B56" s="284"/>
    </row>
  </sheetData>
  <phoneticPr fontId="1"/>
  <pageMargins left="0.78700000000000003" right="0.78700000000000003" top="0.98399999999999999" bottom="0.98399999999999999" header="0.51200000000000001" footer="0.51200000000000001"/>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EE4CBB5-EBDA-43C8-A218-8FA0EFB5B510}">
  <sheetPr>
    <pageSetUpPr fitToPage="1"/>
  </sheetPr>
  <dimension ref="A1:FA351"/>
  <sheetViews>
    <sheetView showGridLines="0" defaultGridColor="0" colorId="23" zoomScale="40" zoomScaleNormal="40" workbookViewId="0">
      <selection activeCell="B2" sqref="B2"/>
    </sheetView>
  </sheetViews>
  <sheetFormatPr defaultColWidth="9" defaultRowHeight="18.75" x14ac:dyDescent="0.4"/>
  <cols>
    <col min="1" max="1" width="10.625" style="285" customWidth="1"/>
    <col min="2" max="2" width="2.625" style="286" customWidth="1"/>
    <col min="3" max="3" width="1.875" style="286" customWidth="1"/>
    <col min="4" max="4" width="7.625" style="286" customWidth="1"/>
    <col min="5" max="12" width="9.25" style="286" customWidth="1"/>
    <col min="13" max="13" width="2.125" style="286" customWidth="1"/>
    <col min="14" max="35" width="8.25" style="286" customWidth="1"/>
    <col min="36" max="36" width="9.25" style="286" customWidth="1"/>
    <col min="37" max="37" width="10.625" style="286" customWidth="1"/>
    <col min="38" max="41" width="4.875" style="348" customWidth="1"/>
    <col min="42" max="153" width="9" style="348" customWidth="1"/>
    <col min="154" max="157" width="9" style="348"/>
    <col min="158" max="256" width="9" style="286"/>
    <col min="257" max="257" width="9.375" style="286" customWidth="1"/>
    <col min="258" max="258" width="2.625" style="286" customWidth="1"/>
    <col min="259" max="259" width="1.875" style="286" customWidth="1"/>
    <col min="260" max="260" width="7.625" style="286" customWidth="1"/>
    <col min="261" max="268" width="9.25" style="286" customWidth="1"/>
    <col min="269" max="269" width="2.125" style="286" customWidth="1"/>
    <col min="270" max="291" width="8.25" style="286" customWidth="1"/>
    <col min="292" max="292" width="9.25" style="286" customWidth="1"/>
    <col min="293" max="293" width="9.375" style="286" customWidth="1"/>
    <col min="294" max="297" width="4.875" style="286" customWidth="1"/>
    <col min="298" max="512" width="9" style="286"/>
    <col min="513" max="513" width="9.375" style="286" customWidth="1"/>
    <col min="514" max="514" width="2.625" style="286" customWidth="1"/>
    <col min="515" max="515" width="1.875" style="286" customWidth="1"/>
    <col min="516" max="516" width="7.625" style="286" customWidth="1"/>
    <col min="517" max="524" width="9.25" style="286" customWidth="1"/>
    <col min="525" max="525" width="2.125" style="286" customWidth="1"/>
    <col min="526" max="547" width="8.25" style="286" customWidth="1"/>
    <col min="548" max="548" width="9.25" style="286" customWidth="1"/>
    <col min="549" max="549" width="9.375" style="286" customWidth="1"/>
    <col min="550" max="553" width="4.875" style="286" customWidth="1"/>
    <col min="554" max="768" width="9" style="286"/>
    <col min="769" max="769" width="9.375" style="286" customWidth="1"/>
    <col min="770" max="770" width="2.625" style="286" customWidth="1"/>
    <col min="771" max="771" width="1.875" style="286" customWidth="1"/>
    <col min="772" max="772" width="7.625" style="286" customWidth="1"/>
    <col min="773" max="780" width="9.25" style="286" customWidth="1"/>
    <col min="781" max="781" width="2.125" style="286" customWidth="1"/>
    <col min="782" max="803" width="8.25" style="286" customWidth="1"/>
    <col min="804" max="804" width="9.25" style="286" customWidth="1"/>
    <col min="805" max="805" width="9.375" style="286" customWidth="1"/>
    <col min="806" max="809" width="4.875" style="286" customWidth="1"/>
    <col min="810" max="1024" width="9" style="286"/>
    <col min="1025" max="1025" width="9.375" style="286" customWidth="1"/>
    <col min="1026" max="1026" width="2.625" style="286" customWidth="1"/>
    <col min="1027" max="1027" width="1.875" style="286" customWidth="1"/>
    <col min="1028" max="1028" width="7.625" style="286" customWidth="1"/>
    <col min="1029" max="1036" width="9.25" style="286" customWidth="1"/>
    <col min="1037" max="1037" width="2.125" style="286" customWidth="1"/>
    <col min="1038" max="1059" width="8.25" style="286" customWidth="1"/>
    <col min="1060" max="1060" width="9.25" style="286" customWidth="1"/>
    <col min="1061" max="1061" width="9.375" style="286" customWidth="1"/>
    <col min="1062" max="1065" width="4.875" style="286" customWidth="1"/>
    <col min="1066" max="1280" width="9" style="286"/>
    <col min="1281" max="1281" width="9.375" style="286" customWidth="1"/>
    <col min="1282" max="1282" width="2.625" style="286" customWidth="1"/>
    <col min="1283" max="1283" width="1.875" style="286" customWidth="1"/>
    <col min="1284" max="1284" width="7.625" style="286" customWidth="1"/>
    <col min="1285" max="1292" width="9.25" style="286" customWidth="1"/>
    <col min="1293" max="1293" width="2.125" style="286" customWidth="1"/>
    <col min="1294" max="1315" width="8.25" style="286" customWidth="1"/>
    <col min="1316" max="1316" width="9.25" style="286" customWidth="1"/>
    <col min="1317" max="1317" width="9.375" style="286" customWidth="1"/>
    <col min="1318" max="1321" width="4.875" style="286" customWidth="1"/>
    <col min="1322" max="1536" width="9" style="286"/>
    <col min="1537" max="1537" width="9.375" style="286" customWidth="1"/>
    <col min="1538" max="1538" width="2.625" style="286" customWidth="1"/>
    <col min="1539" max="1539" width="1.875" style="286" customWidth="1"/>
    <col min="1540" max="1540" width="7.625" style="286" customWidth="1"/>
    <col min="1541" max="1548" width="9.25" style="286" customWidth="1"/>
    <col min="1549" max="1549" width="2.125" style="286" customWidth="1"/>
    <col min="1550" max="1571" width="8.25" style="286" customWidth="1"/>
    <col min="1572" max="1572" width="9.25" style="286" customWidth="1"/>
    <col min="1573" max="1573" width="9.375" style="286" customWidth="1"/>
    <col min="1574" max="1577" width="4.875" style="286" customWidth="1"/>
    <col min="1578" max="1792" width="9" style="286"/>
    <col min="1793" max="1793" width="9.375" style="286" customWidth="1"/>
    <col min="1794" max="1794" width="2.625" style="286" customWidth="1"/>
    <col min="1795" max="1795" width="1.875" style="286" customWidth="1"/>
    <col min="1796" max="1796" width="7.625" style="286" customWidth="1"/>
    <col min="1797" max="1804" width="9.25" style="286" customWidth="1"/>
    <col min="1805" max="1805" width="2.125" style="286" customWidth="1"/>
    <col min="1806" max="1827" width="8.25" style="286" customWidth="1"/>
    <col min="1828" max="1828" width="9.25" style="286" customWidth="1"/>
    <col min="1829" max="1829" width="9.375" style="286" customWidth="1"/>
    <col min="1830" max="1833" width="4.875" style="286" customWidth="1"/>
    <col min="1834" max="2048" width="9" style="286"/>
    <col min="2049" max="2049" width="9.375" style="286" customWidth="1"/>
    <col min="2050" max="2050" width="2.625" style="286" customWidth="1"/>
    <col min="2051" max="2051" width="1.875" style="286" customWidth="1"/>
    <col min="2052" max="2052" width="7.625" style="286" customWidth="1"/>
    <col min="2053" max="2060" width="9.25" style="286" customWidth="1"/>
    <col min="2061" max="2061" width="2.125" style="286" customWidth="1"/>
    <col min="2062" max="2083" width="8.25" style="286" customWidth="1"/>
    <col min="2084" max="2084" width="9.25" style="286" customWidth="1"/>
    <col min="2085" max="2085" width="9.375" style="286" customWidth="1"/>
    <col min="2086" max="2089" width="4.875" style="286" customWidth="1"/>
    <col min="2090" max="2304" width="9" style="286"/>
    <col min="2305" max="2305" width="9.375" style="286" customWidth="1"/>
    <col min="2306" max="2306" width="2.625" style="286" customWidth="1"/>
    <col min="2307" max="2307" width="1.875" style="286" customWidth="1"/>
    <col min="2308" max="2308" width="7.625" style="286" customWidth="1"/>
    <col min="2309" max="2316" width="9.25" style="286" customWidth="1"/>
    <col min="2317" max="2317" width="2.125" style="286" customWidth="1"/>
    <col min="2318" max="2339" width="8.25" style="286" customWidth="1"/>
    <col min="2340" max="2340" width="9.25" style="286" customWidth="1"/>
    <col min="2341" max="2341" width="9.375" style="286" customWidth="1"/>
    <col min="2342" max="2345" width="4.875" style="286" customWidth="1"/>
    <col min="2346" max="2560" width="9" style="286"/>
    <col min="2561" max="2561" width="9.375" style="286" customWidth="1"/>
    <col min="2562" max="2562" width="2.625" style="286" customWidth="1"/>
    <col min="2563" max="2563" width="1.875" style="286" customWidth="1"/>
    <col min="2564" max="2564" width="7.625" style="286" customWidth="1"/>
    <col min="2565" max="2572" width="9.25" style="286" customWidth="1"/>
    <col min="2573" max="2573" width="2.125" style="286" customWidth="1"/>
    <col min="2574" max="2595" width="8.25" style="286" customWidth="1"/>
    <col min="2596" max="2596" width="9.25" style="286" customWidth="1"/>
    <col min="2597" max="2597" width="9.375" style="286" customWidth="1"/>
    <col min="2598" max="2601" width="4.875" style="286" customWidth="1"/>
    <col min="2602" max="2816" width="9" style="286"/>
    <col min="2817" max="2817" width="9.375" style="286" customWidth="1"/>
    <col min="2818" max="2818" width="2.625" style="286" customWidth="1"/>
    <col min="2819" max="2819" width="1.875" style="286" customWidth="1"/>
    <col min="2820" max="2820" width="7.625" style="286" customWidth="1"/>
    <col min="2821" max="2828" width="9.25" style="286" customWidth="1"/>
    <col min="2829" max="2829" width="2.125" style="286" customWidth="1"/>
    <col min="2830" max="2851" width="8.25" style="286" customWidth="1"/>
    <col min="2852" max="2852" width="9.25" style="286" customWidth="1"/>
    <col min="2853" max="2853" width="9.375" style="286" customWidth="1"/>
    <col min="2854" max="2857" width="4.875" style="286" customWidth="1"/>
    <col min="2858" max="3072" width="9" style="286"/>
    <col min="3073" max="3073" width="9.375" style="286" customWidth="1"/>
    <col min="3074" max="3074" width="2.625" style="286" customWidth="1"/>
    <col min="3075" max="3075" width="1.875" style="286" customWidth="1"/>
    <col min="3076" max="3076" width="7.625" style="286" customWidth="1"/>
    <col min="3077" max="3084" width="9.25" style="286" customWidth="1"/>
    <col min="3085" max="3085" width="2.125" style="286" customWidth="1"/>
    <col min="3086" max="3107" width="8.25" style="286" customWidth="1"/>
    <col min="3108" max="3108" width="9.25" style="286" customWidth="1"/>
    <col min="3109" max="3109" width="9.375" style="286" customWidth="1"/>
    <col min="3110" max="3113" width="4.875" style="286" customWidth="1"/>
    <col min="3114" max="3328" width="9" style="286"/>
    <col min="3329" max="3329" width="9.375" style="286" customWidth="1"/>
    <col min="3330" max="3330" width="2.625" style="286" customWidth="1"/>
    <col min="3331" max="3331" width="1.875" style="286" customWidth="1"/>
    <col min="3332" max="3332" width="7.625" style="286" customWidth="1"/>
    <col min="3333" max="3340" width="9.25" style="286" customWidth="1"/>
    <col min="3341" max="3341" width="2.125" style="286" customWidth="1"/>
    <col min="3342" max="3363" width="8.25" style="286" customWidth="1"/>
    <col min="3364" max="3364" width="9.25" style="286" customWidth="1"/>
    <col min="3365" max="3365" width="9.375" style="286" customWidth="1"/>
    <col min="3366" max="3369" width="4.875" style="286" customWidth="1"/>
    <col min="3370" max="3584" width="9" style="286"/>
    <col min="3585" max="3585" width="9.375" style="286" customWidth="1"/>
    <col min="3586" max="3586" width="2.625" style="286" customWidth="1"/>
    <col min="3587" max="3587" width="1.875" style="286" customWidth="1"/>
    <col min="3588" max="3588" width="7.625" style="286" customWidth="1"/>
    <col min="3589" max="3596" width="9.25" style="286" customWidth="1"/>
    <col min="3597" max="3597" width="2.125" style="286" customWidth="1"/>
    <col min="3598" max="3619" width="8.25" style="286" customWidth="1"/>
    <col min="3620" max="3620" width="9.25" style="286" customWidth="1"/>
    <col min="3621" max="3621" width="9.375" style="286" customWidth="1"/>
    <col min="3622" max="3625" width="4.875" style="286" customWidth="1"/>
    <col min="3626" max="3840" width="9" style="286"/>
    <col min="3841" max="3841" width="9.375" style="286" customWidth="1"/>
    <col min="3842" max="3842" width="2.625" style="286" customWidth="1"/>
    <col min="3843" max="3843" width="1.875" style="286" customWidth="1"/>
    <col min="3844" max="3844" width="7.625" style="286" customWidth="1"/>
    <col min="3845" max="3852" width="9.25" style="286" customWidth="1"/>
    <col min="3853" max="3853" width="2.125" style="286" customWidth="1"/>
    <col min="3854" max="3875" width="8.25" style="286" customWidth="1"/>
    <col min="3876" max="3876" width="9.25" style="286" customWidth="1"/>
    <col min="3877" max="3877" width="9.375" style="286" customWidth="1"/>
    <col min="3878" max="3881" width="4.875" style="286" customWidth="1"/>
    <col min="3882" max="4096" width="9" style="286"/>
    <col min="4097" max="4097" width="9.375" style="286" customWidth="1"/>
    <col min="4098" max="4098" width="2.625" style="286" customWidth="1"/>
    <col min="4099" max="4099" width="1.875" style="286" customWidth="1"/>
    <col min="4100" max="4100" width="7.625" style="286" customWidth="1"/>
    <col min="4101" max="4108" width="9.25" style="286" customWidth="1"/>
    <col min="4109" max="4109" width="2.125" style="286" customWidth="1"/>
    <col min="4110" max="4131" width="8.25" style="286" customWidth="1"/>
    <col min="4132" max="4132" width="9.25" style="286" customWidth="1"/>
    <col min="4133" max="4133" width="9.375" style="286" customWidth="1"/>
    <col min="4134" max="4137" width="4.875" style="286" customWidth="1"/>
    <col min="4138" max="4352" width="9" style="286"/>
    <col min="4353" max="4353" width="9.375" style="286" customWidth="1"/>
    <col min="4354" max="4354" width="2.625" style="286" customWidth="1"/>
    <col min="4355" max="4355" width="1.875" style="286" customWidth="1"/>
    <col min="4356" max="4356" width="7.625" style="286" customWidth="1"/>
    <col min="4357" max="4364" width="9.25" style="286" customWidth="1"/>
    <col min="4365" max="4365" width="2.125" style="286" customWidth="1"/>
    <col min="4366" max="4387" width="8.25" style="286" customWidth="1"/>
    <col min="4388" max="4388" width="9.25" style="286" customWidth="1"/>
    <col min="4389" max="4389" width="9.375" style="286" customWidth="1"/>
    <col min="4390" max="4393" width="4.875" style="286" customWidth="1"/>
    <col min="4394" max="4608" width="9" style="286"/>
    <col min="4609" max="4609" width="9.375" style="286" customWidth="1"/>
    <col min="4610" max="4610" width="2.625" style="286" customWidth="1"/>
    <col min="4611" max="4611" width="1.875" style="286" customWidth="1"/>
    <col min="4612" max="4612" width="7.625" style="286" customWidth="1"/>
    <col min="4613" max="4620" width="9.25" style="286" customWidth="1"/>
    <col min="4621" max="4621" width="2.125" style="286" customWidth="1"/>
    <col min="4622" max="4643" width="8.25" style="286" customWidth="1"/>
    <col min="4644" max="4644" width="9.25" style="286" customWidth="1"/>
    <col min="4645" max="4645" width="9.375" style="286" customWidth="1"/>
    <col min="4646" max="4649" width="4.875" style="286" customWidth="1"/>
    <col min="4650" max="4864" width="9" style="286"/>
    <col min="4865" max="4865" width="9.375" style="286" customWidth="1"/>
    <col min="4866" max="4866" width="2.625" style="286" customWidth="1"/>
    <col min="4867" max="4867" width="1.875" style="286" customWidth="1"/>
    <col min="4868" max="4868" width="7.625" style="286" customWidth="1"/>
    <col min="4869" max="4876" width="9.25" style="286" customWidth="1"/>
    <col min="4877" max="4877" width="2.125" style="286" customWidth="1"/>
    <col min="4878" max="4899" width="8.25" style="286" customWidth="1"/>
    <col min="4900" max="4900" width="9.25" style="286" customWidth="1"/>
    <col min="4901" max="4901" width="9.375" style="286" customWidth="1"/>
    <col min="4902" max="4905" width="4.875" style="286" customWidth="1"/>
    <col min="4906" max="5120" width="9" style="286"/>
    <col min="5121" max="5121" width="9.375" style="286" customWidth="1"/>
    <col min="5122" max="5122" width="2.625" style="286" customWidth="1"/>
    <col min="5123" max="5123" width="1.875" style="286" customWidth="1"/>
    <col min="5124" max="5124" width="7.625" style="286" customWidth="1"/>
    <col min="5125" max="5132" width="9.25" style="286" customWidth="1"/>
    <col min="5133" max="5133" width="2.125" style="286" customWidth="1"/>
    <col min="5134" max="5155" width="8.25" style="286" customWidth="1"/>
    <col min="5156" max="5156" width="9.25" style="286" customWidth="1"/>
    <col min="5157" max="5157" width="9.375" style="286" customWidth="1"/>
    <col min="5158" max="5161" width="4.875" style="286" customWidth="1"/>
    <col min="5162" max="5376" width="9" style="286"/>
    <col min="5377" max="5377" width="9.375" style="286" customWidth="1"/>
    <col min="5378" max="5378" width="2.625" style="286" customWidth="1"/>
    <col min="5379" max="5379" width="1.875" style="286" customWidth="1"/>
    <col min="5380" max="5380" width="7.625" style="286" customWidth="1"/>
    <col min="5381" max="5388" width="9.25" style="286" customWidth="1"/>
    <col min="5389" max="5389" width="2.125" style="286" customWidth="1"/>
    <col min="5390" max="5411" width="8.25" style="286" customWidth="1"/>
    <col min="5412" max="5412" width="9.25" style="286" customWidth="1"/>
    <col min="5413" max="5413" width="9.375" style="286" customWidth="1"/>
    <col min="5414" max="5417" width="4.875" style="286" customWidth="1"/>
    <col min="5418" max="5632" width="9" style="286"/>
    <col min="5633" max="5633" width="9.375" style="286" customWidth="1"/>
    <col min="5634" max="5634" width="2.625" style="286" customWidth="1"/>
    <col min="5635" max="5635" width="1.875" style="286" customWidth="1"/>
    <col min="5636" max="5636" width="7.625" style="286" customWidth="1"/>
    <col min="5637" max="5644" width="9.25" style="286" customWidth="1"/>
    <col min="5645" max="5645" width="2.125" style="286" customWidth="1"/>
    <col min="5646" max="5667" width="8.25" style="286" customWidth="1"/>
    <col min="5668" max="5668" width="9.25" style="286" customWidth="1"/>
    <col min="5669" max="5669" width="9.375" style="286" customWidth="1"/>
    <col min="5670" max="5673" width="4.875" style="286" customWidth="1"/>
    <col min="5674" max="5888" width="9" style="286"/>
    <col min="5889" max="5889" width="9.375" style="286" customWidth="1"/>
    <col min="5890" max="5890" width="2.625" style="286" customWidth="1"/>
    <col min="5891" max="5891" width="1.875" style="286" customWidth="1"/>
    <col min="5892" max="5892" width="7.625" style="286" customWidth="1"/>
    <col min="5893" max="5900" width="9.25" style="286" customWidth="1"/>
    <col min="5901" max="5901" width="2.125" style="286" customWidth="1"/>
    <col min="5902" max="5923" width="8.25" style="286" customWidth="1"/>
    <col min="5924" max="5924" width="9.25" style="286" customWidth="1"/>
    <col min="5925" max="5925" width="9.375" style="286" customWidth="1"/>
    <col min="5926" max="5929" width="4.875" style="286" customWidth="1"/>
    <col min="5930" max="6144" width="9" style="286"/>
    <col min="6145" max="6145" width="9.375" style="286" customWidth="1"/>
    <col min="6146" max="6146" width="2.625" style="286" customWidth="1"/>
    <col min="6147" max="6147" width="1.875" style="286" customWidth="1"/>
    <col min="6148" max="6148" width="7.625" style="286" customWidth="1"/>
    <col min="6149" max="6156" width="9.25" style="286" customWidth="1"/>
    <col min="6157" max="6157" width="2.125" style="286" customWidth="1"/>
    <col min="6158" max="6179" width="8.25" style="286" customWidth="1"/>
    <col min="6180" max="6180" width="9.25" style="286" customWidth="1"/>
    <col min="6181" max="6181" width="9.375" style="286" customWidth="1"/>
    <col min="6182" max="6185" width="4.875" style="286" customWidth="1"/>
    <col min="6186" max="6400" width="9" style="286"/>
    <col min="6401" max="6401" width="9.375" style="286" customWidth="1"/>
    <col min="6402" max="6402" width="2.625" style="286" customWidth="1"/>
    <col min="6403" max="6403" width="1.875" style="286" customWidth="1"/>
    <col min="6404" max="6404" width="7.625" style="286" customWidth="1"/>
    <col min="6405" max="6412" width="9.25" style="286" customWidth="1"/>
    <col min="6413" max="6413" width="2.125" style="286" customWidth="1"/>
    <col min="6414" max="6435" width="8.25" style="286" customWidth="1"/>
    <col min="6436" max="6436" width="9.25" style="286" customWidth="1"/>
    <col min="6437" max="6437" width="9.375" style="286" customWidth="1"/>
    <col min="6438" max="6441" width="4.875" style="286" customWidth="1"/>
    <col min="6442" max="6656" width="9" style="286"/>
    <col min="6657" max="6657" width="9.375" style="286" customWidth="1"/>
    <col min="6658" max="6658" width="2.625" style="286" customWidth="1"/>
    <col min="6659" max="6659" width="1.875" style="286" customWidth="1"/>
    <col min="6660" max="6660" width="7.625" style="286" customWidth="1"/>
    <col min="6661" max="6668" width="9.25" style="286" customWidth="1"/>
    <col min="6669" max="6669" width="2.125" style="286" customWidth="1"/>
    <col min="6670" max="6691" width="8.25" style="286" customWidth="1"/>
    <col min="6692" max="6692" width="9.25" style="286" customWidth="1"/>
    <col min="6693" max="6693" width="9.375" style="286" customWidth="1"/>
    <col min="6694" max="6697" width="4.875" style="286" customWidth="1"/>
    <col min="6698" max="6912" width="9" style="286"/>
    <col min="6913" max="6913" width="9.375" style="286" customWidth="1"/>
    <col min="6914" max="6914" width="2.625" style="286" customWidth="1"/>
    <col min="6915" max="6915" width="1.875" style="286" customWidth="1"/>
    <col min="6916" max="6916" width="7.625" style="286" customWidth="1"/>
    <col min="6917" max="6924" width="9.25" style="286" customWidth="1"/>
    <col min="6925" max="6925" width="2.125" style="286" customWidth="1"/>
    <col min="6926" max="6947" width="8.25" style="286" customWidth="1"/>
    <col min="6948" max="6948" width="9.25" style="286" customWidth="1"/>
    <col min="6949" max="6949" width="9.375" style="286" customWidth="1"/>
    <col min="6950" max="6953" width="4.875" style="286" customWidth="1"/>
    <col min="6954" max="7168" width="9" style="286"/>
    <col min="7169" max="7169" width="9.375" style="286" customWidth="1"/>
    <col min="7170" max="7170" width="2.625" style="286" customWidth="1"/>
    <col min="7171" max="7171" width="1.875" style="286" customWidth="1"/>
    <col min="7172" max="7172" width="7.625" style="286" customWidth="1"/>
    <col min="7173" max="7180" width="9.25" style="286" customWidth="1"/>
    <col min="7181" max="7181" width="2.125" style="286" customWidth="1"/>
    <col min="7182" max="7203" width="8.25" style="286" customWidth="1"/>
    <col min="7204" max="7204" width="9.25" style="286" customWidth="1"/>
    <col min="7205" max="7205" width="9.375" style="286" customWidth="1"/>
    <col min="7206" max="7209" width="4.875" style="286" customWidth="1"/>
    <col min="7210" max="7424" width="9" style="286"/>
    <col min="7425" max="7425" width="9.375" style="286" customWidth="1"/>
    <col min="7426" max="7426" width="2.625" style="286" customWidth="1"/>
    <col min="7427" max="7427" width="1.875" style="286" customWidth="1"/>
    <col min="7428" max="7428" width="7.625" style="286" customWidth="1"/>
    <col min="7429" max="7436" width="9.25" style="286" customWidth="1"/>
    <col min="7437" max="7437" width="2.125" style="286" customWidth="1"/>
    <col min="7438" max="7459" width="8.25" style="286" customWidth="1"/>
    <col min="7460" max="7460" width="9.25" style="286" customWidth="1"/>
    <col min="7461" max="7461" width="9.375" style="286" customWidth="1"/>
    <col min="7462" max="7465" width="4.875" style="286" customWidth="1"/>
    <col min="7466" max="7680" width="9" style="286"/>
    <col min="7681" max="7681" width="9.375" style="286" customWidth="1"/>
    <col min="7682" max="7682" width="2.625" style="286" customWidth="1"/>
    <col min="7683" max="7683" width="1.875" style="286" customWidth="1"/>
    <col min="7684" max="7684" width="7.625" style="286" customWidth="1"/>
    <col min="7685" max="7692" width="9.25" style="286" customWidth="1"/>
    <col min="7693" max="7693" width="2.125" style="286" customWidth="1"/>
    <col min="7694" max="7715" width="8.25" style="286" customWidth="1"/>
    <col min="7716" max="7716" width="9.25" style="286" customWidth="1"/>
    <col min="7717" max="7717" width="9.375" style="286" customWidth="1"/>
    <col min="7718" max="7721" width="4.875" style="286" customWidth="1"/>
    <col min="7722" max="7936" width="9" style="286"/>
    <col min="7937" max="7937" width="9.375" style="286" customWidth="1"/>
    <col min="7938" max="7938" width="2.625" style="286" customWidth="1"/>
    <col min="7939" max="7939" width="1.875" style="286" customWidth="1"/>
    <col min="7940" max="7940" width="7.625" style="286" customWidth="1"/>
    <col min="7941" max="7948" width="9.25" style="286" customWidth="1"/>
    <col min="7949" max="7949" width="2.125" style="286" customWidth="1"/>
    <col min="7950" max="7971" width="8.25" style="286" customWidth="1"/>
    <col min="7972" max="7972" width="9.25" style="286" customWidth="1"/>
    <col min="7973" max="7973" width="9.375" style="286" customWidth="1"/>
    <col min="7974" max="7977" width="4.875" style="286" customWidth="1"/>
    <col min="7978" max="8192" width="9" style="286"/>
    <col min="8193" max="8193" width="9.375" style="286" customWidth="1"/>
    <col min="8194" max="8194" width="2.625" style="286" customWidth="1"/>
    <col min="8195" max="8195" width="1.875" style="286" customWidth="1"/>
    <col min="8196" max="8196" width="7.625" style="286" customWidth="1"/>
    <col min="8197" max="8204" width="9.25" style="286" customWidth="1"/>
    <col min="8205" max="8205" width="2.125" style="286" customWidth="1"/>
    <col min="8206" max="8227" width="8.25" style="286" customWidth="1"/>
    <col min="8228" max="8228" width="9.25" style="286" customWidth="1"/>
    <col min="8229" max="8229" width="9.375" style="286" customWidth="1"/>
    <col min="8230" max="8233" width="4.875" style="286" customWidth="1"/>
    <col min="8234" max="8448" width="9" style="286"/>
    <col min="8449" max="8449" width="9.375" style="286" customWidth="1"/>
    <col min="8450" max="8450" width="2.625" style="286" customWidth="1"/>
    <col min="8451" max="8451" width="1.875" style="286" customWidth="1"/>
    <col min="8452" max="8452" width="7.625" style="286" customWidth="1"/>
    <col min="8453" max="8460" width="9.25" style="286" customWidth="1"/>
    <col min="8461" max="8461" width="2.125" style="286" customWidth="1"/>
    <col min="8462" max="8483" width="8.25" style="286" customWidth="1"/>
    <col min="8484" max="8484" width="9.25" style="286" customWidth="1"/>
    <col min="8485" max="8485" width="9.375" style="286" customWidth="1"/>
    <col min="8486" max="8489" width="4.875" style="286" customWidth="1"/>
    <col min="8490" max="8704" width="9" style="286"/>
    <col min="8705" max="8705" width="9.375" style="286" customWidth="1"/>
    <col min="8706" max="8706" width="2.625" style="286" customWidth="1"/>
    <col min="8707" max="8707" width="1.875" style="286" customWidth="1"/>
    <col min="8708" max="8708" width="7.625" style="286" customWidth="1"/>
    <col min="8709" max="8716" width="9.25" style="286" customWidth="1"/>
    <col min="8717" max="8717" width="2.125" style="286" customWidth="1"/>
    <col min="8718" max="8739" width="8.25" style="286" customWidth="1"/>
    <col min="8740" max="8740" width="9.25" style="286" customWidth="1"/>
    <col min="8741" max="8741" width="9.375" style="286" customWidth="1"/>
    <col min="8742" max="8745" width="4.875" style="286" customWidth="1"/>
    <col min="8746" max="8960" width="9" style="286"/>
    <col min="8961" max="8961" width="9.375" style="286" customWidth="1"/>
    <col min="8962" max="8962" width="2.625" style="286" customWidth="1"/>
    <col min="8963" max="8963" width="1.875" style="286" customWidth="1"/>
    <col min="8964" max="8964" width="7.625" style="286" customWidth="1"/>
    <col min="8965" max="8972" width="9.25" style="286" customWidth="1"/>
    <col min="8973" max="8973" width="2.125" style="286" customWidth="1"/>
    <col min="8974" max="8995" width="8.25" style="286" customWidth="1"/>
    <col min="8996" max="8996" width="9.25" style="286" customWidth="1"/>
    <col min="8997" max="8997" width="9.375" style="286" customWidth="1"/>
    <col min="8998" max="9001" width="4.875" style="286" customWidth="1"/>
    <col min="9002" max="9216" width="9" style="286"/>
    <col min="9217" max="9217" width="9.375" style="286" customWidth="1"/>
    <col min="9218" max="9218" width="2.625" style="286" customWidth="1"/>
    <col min="9219" max="9219" width="1.875" style="286" customWidth="1"/>
    <col min="9220" max="9220" width="7.625" style="286" customWidth="1"/>
    <col min="9221" max="9228" width="9.25" style="286" customWidth="1"/>
    <col min="9229" max="9229" width="2.125" style="286" customWidth="1"/>
    <col min="9230" max="9251" width="8.25" style="286" customWidth="1"/>
    <col min="9252" max="9252" width="9.25" style="286" customWidth="1"/>
    <col min="9253" max="9253" width="9.375" style="286" customWidth="1"/>
    <col min="9254" max="9257" width="4.875" style="286" customWidth="1"/>
    <col min="9258" max="9472" width="9" style="286"/>
    <col min="9473" max="9473" width="9.375" style="286" customWidth="1"/>
    <col min="9474" max="9474" width="2.625" style="286" customWidth="1"/>
    <col min="9475" max="9475" width="1.875" style="286" customWidth="1"/>
    <col min="9476" max="9476" width="7.625" style="286" customWidth="1"/>
    <col min="9477" max="9484" width="9.25" style="286" customWidth="1"/>
    <col min="9485" max="9485" width="2.125" style="286" customWidth="1"/>
    <col min="9486" max="9507" width="8.25" style="286" customWidth="1"/>
    <col min="9508" max="9508" width="9.25" style="286" customWidth="1"/>
    <col min="9509" max="9509" width="9.375" style="286" customWidth="1"/>
    <col min="9510" max="9513" width="4.875" style="286" customWidth="1"/>
    <col min="9514" max="9728" width="9" style="286"/>
    <col min="9729" max="9729" width="9.375" style="286" customWidth="1"/>
    <col min="9730" max="9730" width="2.625" style="286" customWidth="1"/>
    <col min="9731" max="9731" width="1.875" style="286" customWidth="1"/>
    <col min="9732" max="9732" width="7.625" style="286" customWidth="1"/>
    <col min="9733" max="9740" width="9.25" style="286" customWidth="1"/>
    <col min="9741" max="9741" width="2.125" style="286" customWidth="1"/>
    <col min="9742" max="9763" width="8.25" style="286" customWidth="1"/>
    <col min="9764" max="9764" width="9.25" style="286" customWidth="1"/>
    <col min="9765" max="9765" width="9.375" style="286" customWidth="1"/>
    <col min="9766" max="9769" width="4.875" style="286" customWidth="1"/>
    <col min="9770" max="9984" width="9" style="286"/>
    <col min="9985" max="9985" width="9.375" style="286" customWidth="1"/>
    <col min="9986" max="9986" width="2.625" style="286" customWidth="1"/>
    <col min="9987" max="9987" width="1.875" style="286" customWidth="1"/>
    <col min="9988" max="9988" width="7.625" style="286" customWidth="1"/>
    <col min="9989" max="9996" width="9.25" style="286" customWidth="1"/>
    <col min="9997" max="9997" width="2.125" style="286" customWidth="1"/>
    <col min="9998" max="10019" width="8.25" style="286" customWidth="1"/>
    <col min="10020" max="10020" width="9.25" style="286" customWidth="1"/>
    <col min="10021" max="10021" width="9.375" style="286" customWidth="1"/>
    <col min="10022" max="10025" width="4.875" style="286" customWidth="1"/>
    <col min="10026" max="10240" width="9" style="286"/>
    <col min="10241" max="10241" width="9.375" style="286" customWidth="1"/>
    <col min="10242" max="10242" width="2.625" style="286" customWidth="1"/>
    <col min="10243" max="10243" width="1.875" style="286" customWidth="1"/>
    <col min="10244" max="10244" width="7.625" style="286" customWidth="1"/>
    <col min="10245" max="10252" width="9.25" style="286" customWidth="1"/>
    <col min="10253" max="10253" width="2.125" style="286" customWidth="1"/>
    <col min="10254" max="10275" width="8.25" style="286" customWidth="1"/>
    <col min="10276" max="10276" width="9.25" style="286" customWidth="1"/>
    <col min="10277" max="10277" width="9.375" style="286" customWidth="1"/>
    <col min="10278" max="10281" width="4.875" style="286" customWidth="1"/>
    <col min="10282" max="10496" width="9" style="286"/>
    <col min="10497" max="10497" width="9.375" style="286" customWidth="1"/>
    <col min="10498" max="10498" width="2.625" style="286" customWidth="1"/>
    <col min="10499" max="10499" width="1.875" style="286" customWidth="1"/>
    <col min="10500" max="10500" width="7.625" style="286" customWidth="1"/>
    <col min="10501" max="10508" width="9.25" style="286" customWidth="1"/>
    <col min="10509" max="10509" width="2.125" style="286" customWidth="1"/>
    <col min="10510" max="10531" width="8.25" style="286" customWidth="1"/>
    <col min="10532" max="10532" width="9.25" style="286" customWidth="1"/>
    <col min="10533" max="10533" width="9.375" style="286" customWidth="1"/>
    <col min="10534" max="10537" width="4.875" style="286" customWidth="1"/>
    <col min="10538" max="10752" width="9" style="286"/>
    <col min="10753" max="10753" width="9.375" style="286" customWidth="1"/>
    <col min="10754" max="10754" width="2.625" style="286" customWidth="1"/>
    <col min="10755" max="10755" width="1.875" style="286" customWidth="1"/>
    <col min="10756" max="10756" width="7.625" style="286" customWidth="1"/>
    <col min="10757" max="10764" width="9.25" style="286" customWidth="1"/>
    <col min="10765" max="10765" width="2.125" style="286" customWidth="1"/>
    <col min="10766" max="10787" width="8.25" style="286" customWidth="1"/>
    <col min="10788" max="10788" width="9.25" style="286" customWidth="1"/>
    <col min="10789" max="10789" width="9.375" style="286" customWidth="1"/>
    <col min="10790" max="10793" width="4.875" style="286" customWidth="1"/>
    <col min="10794" max="11008" width="9" style="286"/>
    <col min="11009" max="11009" width="9.375" style="286" customWidth="1"/>
    <col min="11010" max="11010" width="2.625" style="286" customWidth="1"/>
    <col min="11011" max="11011" width="1.875" style="286" customWidth="1"/>
    <col min="11012" max="11012" width="7.625" style="286" customWidth="1"/>
    <col min="11013" max="11020" width="9.25" style="286" customWidth="1"/>
    <col min="11021" max="11021" width="2.125" style="286" customWidth="1"/>
    <col min="11022" max="11043" width="8.25" style="286" customWidth="1"/>
    <col min="11044" max="11044" width="9.25" style="286" customWidth="1"/>
    <col min="11045" max="11045" width="9.375" style="286" customWidth="1"/>
    <col min="11046" max="11049" width="4.875" style="286" customWidth="1"/>
    <col min="11050" max="11264" width="9" style="286"/>
    <col min="11265" max="11265" width="9.375" style="286" customWidth="1"/>
    <col min="11266" max="11266" width="2.625" style="286" customWidth="1"/>
    <col min="11267" max="11267" width="1.875" style="286" customWidth="1"/>
    <col min="11268" max="11268" width="7.625" style="286" customWidth="1"/>
    <col min="11269" max="11276" width="9.25" style="286" customWidth="1"/>
    <col min="11277" max="11277" width="2.125" style="286" customWidth="1"/>
    <col min="11278" max="11299" width="8.25" style="286" customWidth="1"/>
    <col min="11300" max="11300" width="9.25" style="286" customWidth="1"/>
    <col min="11301" max="11301" width="9.375" style="286" customWidth="1"/>
    <col min="11302" max="11305" width="4.875" style="286" customWidth="1"/>
    <col min="11306" max="11520" width="9" style="286"/>
    <col min="11521" max="11521" width="9.375" style="286" customWidth="1"/>
    <col min="11522" max="11522" width="2.625" style="286" customWidth="1"/>
    <col min="11523" max="11523" width="1.875" style="286" customWidth="1"/>
    <col min="11524" max="11524" width="7.625" style="286" customWidth="1"/>
    <col min="11525" max="11532" width="9.25" style="286" customWidth="1"/>
    <col min="11533" max="11533" width="2.125" style="286" customWidth="1"/>
    <col min="11534" max="11555" width="8.25" style="286" customWidth="1"/>
    <col min="11556" max="11556" width="9.25" style="286" customWidth="1"/>
    <col min="11557" max="11557" width="9.375" style="286" customWidth="1"/>
    <col min="11558" max="11561" width="4.875" style="286" customWidth="1"/>
    <col min="11562" max="11776" width="9" style="286"/>
    <col min="11777" max="11777" width="9.375" style="286" customWidth="1"/>
    <col min="11778" max="11778" width="2.625" style="286" customWidth="1"/>
    <col min="11779" max="11779" width="1.875" style="286" customWidth="1"/>
    <col min="11780" max="11780" width="7.625" style="286" customWidth="1"/>
    <col min="11781" max="11788" width="9.25" style="286" customWidth="1"/>
    <col min="11789" max="11789" width="2.125" style="286" customWidth="1"/>
    <col min="11790" max="11811" width="8.25" style="286" customWidth="1"/>
    <col min="11812" max="11812" width="9.25" style="286" customWidth="1"/>
    <col min="11813" max="11813" width="9.375" style="286" customWidth="1"/>
    <col min="11814" max="11817" width="4.875" style="286" customWidth="1"/>
    <col min="11818" max="12032" width="9" style="286"/>
    <col min="12033" max="12033" width="9.375" style="286" customWidth="1"/>
    <col min="12034" max="12034" width="2.625" style="286" customWidth="1"/>
    <col min="12035" max="12035" width="1.875" style="286" customWidth="1"/>
    <col min="12036" max="12036" width="7.625" style="286" customWidth="1"/>
    <col min="12037" max="12044" width="9.25" style="286" customWidth="1"/>
    <col min="12045" max="12045" width="2.125" style="286" customWidth="1"/>
    <col min="12046" max="12067" width="8.25" style="286" customWidth="1"/>
    <col min="12068" max="12068" width="9.25" style="286" customWidth="1"/>
    <col min="12069" max="12069" width="9.375" style="286" customWidth="1"/>
    <col min="12070" max="12073" width="4.875" style="286" customWidth="1"/>
    <col min="12074" max="12288" width="9" style="286"/>
    <col min="12289" max="12289" width="9.375" style="286" customWidth="1"/>
    <col min="12290" max="12290" width="2.625" style="286" customWidth="1"/>
    <col min="12291" max="12291" width="1.875" style="286" customWidth="1"/>
    <col min="12292" max="12292" width="7.625" style="286" customWidth="1"/>
    <col min="12293" max="12300" width="9.25" style="286" customWidth="1"/>
    <col min="12301" max="12301" width="2.125" style="286" customWidth="1"/>
    <col min="12302" max="12323" width="8.25" style="286" customWidth="1"/>
    <col min="12324" max="12324" width="9.25" style="286" customWidth="1"/>
    <col min="12325" max="12325" width="9.375" style="286" customWidth="1"/>
    <col min="12326" max="12329" width="4.875" style="286" customWidth="1"/>
    <col min="12330" max="12544" width="9" style="286"/>
    <col min="12545" max="12545" width="9.375" style="286" customWidth="1"/>
    <col min="12546" max="12546" width="2.625" style="286" customWidth="1"/>
    <col min="12547" max="12547" width="1.875" style="286" customWidth="1"/>
    <col min="12548" max="12548" width="7.625" style="286" customWidth="1"/>
    <col min="12549" max="12556" width="9.25" style="286" customWidth="1"/>
    <col min="12557" max="12557" width="2.125" style="286" customWidth="1"/>
    <col min="12558" max="12579" width="8.25" style="286" customWidth="1"/>
    <col min="12580" max="12580" width="9.25" style="286" customWidth="1"/>
    <col min="12581" max="12581" width="9.375" style="286" customWidth="1"/>
    <col min="12582" max="12585" width="4.875" style="286" customWidth="1"/>
    <col min="12586" max="12800" width="9" style="286"/>
    <col min="12801" max="12801" width="9.375" style="286" customWidth="1"/>
    <col min="12802" max="12802" width="2.625" style="286" customWidth="1"/>
    <col min="12803" max="12803" width="1.875" style="286" customWidth="1"/>
    <col min="12804" max="12804" width="7.625" style="286" customWidth="1"/>
    <col min="12805" max="12812" width="9.25" style="286" customWidth="1"/>
    <col min="12813" max="12813" width="2.125" style="286" customWidth="1"/>
    <col min="12814" max="12835" width="8.25" style="286" customWidth="1"/>
    <col min="12836" max="12836" width="9.25" style="286" customWidth="1"/>
    <col min="12837" max="12837" width="9.375" style="286" customWidth="1"/>
    <col min="12838" max="12841" width="4.875" style="286" customWidth="1"/>
    <col min="12842" max="13056" width="9" style="286"/>
    <col min="13057" max="13057" width="9.375" style="286" customWidth="1"/>
    <col min="13058" max="13058" width="2.625" style="286" customWidth="1"/>
    <col min="13059" max="13059" width="1.875" style="286" customWidth="1"/>
    <col min="13060" max="13060" width="7.625" style="286" customWidth="1"/>
    <col min="13061" max="13068" width="9.25" style="286" customWidth="1"/>
    <col min="13069" max="13069" width="2.125" style="286" customWidth="1"/>
    <col min="13070" max="13091" width="8.25" style="286" customWidth="1"/>
    <col min="13092" max="13092" width="9.25" style="286" customWidth="1"/>
    <col min="13093" max="13093" width="9.375" style="286" customWidth="1"/>
    <col min="13094" max="13097" width="4.875" style="286" customWidth="1"/>
    <col min="13098" max="13312" width="9" style="286"/>
    <col min="13313" max="13313" width="9.375" style="286" customWidth="1"/>
    <col min="13314" max="13314" width="2.625" style="286" customWidth="1"/>
    <col min="13315" max="13315" width="1.875" style="286" customWidth="1"/>
    <col min="13316" max="13316" width="7.625" style="286" customWidth="1"/>
    <col min="13317" max="13324" width="9.25" style="286" customWidth="1"/>
    <col min="13325" max="13325" width="2.125" style="286" customWidth="1"/>
    <col min="13326" max="13347" width="8.25" style="286" customWidth="1"/>
    <col min="13348" max="13348" width="9.25" style="286" customWidth="1"/>
    <col min="13349" max="13349" width="9.375" style="286" customWidth="1"/>
    <col min="13350" max="13353" width="4.875" style="286" customWidth="1"/>
    <col min="13354" max="13568" width="9" style="286"/>
    <col min="13569" max="13569" width="9.375" style="286" customWidth="1"/>
    <col min="13570" max="13570" width="2.625" style="286" customWidth="1"/>
    <col min="13571" max="13571" width="1.875" style="286" customWidth="1"/>
    <col min="13572" max="13572" width="7.625" style="286" customWidth="1"/>
    <col min="13573" max="13580" width="9.25" style="286" customWidth="1"/>
    <col min="13581" max="13581" width="2.125" style="286" customWidth="1"/>
    <col min="13582" max="13603" width="8.25" style="286" customWidth="1"/>
    <col min="13604" max="13604" width="9.25" style="286" customWidth="1"/>
    <col min="13605" max="13605" width="9.375" style="286" customWidth="1"/>
    <col min="13606" max="13609" width="4.875" style="286" customWidth="1"/>
    <col min="13610" max="13824" width="9" style="286"/>
    <col min="13825" max="13825" width="9.375" style="286" customWidth="1"/>
    <col min="13826" max="13826" width="2.625" style="286" customWidth="1"/>
    <col min="13827" max="13827" width="1.875" style="286" customWidth="1"/>
    <col min="13828" max="13828" width="7.625" style="286" customWidth="1"/>
    <col min="13829" max="13836" width="9.25" style="286" customWidth="1"/>
    <col min="13837" max="13837" width="2.125" style="286" customWidth="1"/>
    <col min="13838" max="13859" width="8.25" style="286" customWidth="1"/>
    <col min="13860" max="13860" width="9.25" style="286" customWidth="1"/>
    <col min="13861" max="13861" width="9.375" style="286" customWidth="1"/>
    <col min="13862" max="13865" width="4.875" style="286" customWidth="1"/>
    <col min="13866" max="14080" width="9" style="286"/>
    <col min="14081" max="14081" width="9.375" style="286" customWidth="1"/>
    <col min="14082" max="14082" width="2.625" style="286" customWidth="1"/>
    <col min="14083" max="14083" width="1.875" style="286" customWidth="1"/>
    <col min="14084" max="14084" width="7.625" style="286" customWidth="1"/>
    <col min="14085" max="14092" width="9.25" style="286" customWidth="1"/>
    <col min="14093" max="14093" width="2.125" style="286" customWidth="1"/>
    <col min="14094" max="14115" width="8.25" style="286" customWidth="1"/>
    <col min="14116" max="14116" width="9.25" style="286" customWidth="1"/>
    <col min="14117" max="14117" width="9.375" style="286" customWidth="1"/>
    <col min="14118" max="14121" width="4.875" style="286" customWidth="1"/>
    <col min="14122" max="14336" width="9" style="286"/>
    <col min="14337" max="14337" width="9.375" style="286" customWidth="1"/>
    <col min="14338" max="14338" width="2.625" style="286" customWidth="1"/>
    <col min="14339" max="14339" width="1.875" style="286" customWidth="1"/>
    <col min="14340" max="14340" width="7.625" style="286" customWidth="1"/>
    <col min="14341" max="14348" width="9.25" style="286" customWidth="1"/>
    <col min="14349" max="14349" width="2.125" style="286" customWidth="1"/>
    <col min="14350" max="14371" width="8.25" style="286" customWidth="1"/>
    <col min="14372" max="14372" width="9.25" style="286" customWidth="1"/>
    <col min="14373" max="14373" width="9.375" style="286" customWidth="1"/>
    <col min="14374" max="14377" width="4.875" style="286" customWidth="1"/>
    <col min="14378" max="14592" width="9" style="286"/>
    <col min="14593" max="14593" width="9.375" style="286" customWidth="1"/>
    <col min="14594" max="14594" width="2.625" style="286" customWidth="1"/>
    <col min="14595" max="14595" width="1.875" style="286" customWidth="1"/>
    <col min="14596" max="14596" width="7.625" style="286" customWidth="1"/>
    <col min="14597" max="14604" width="9.25" style="286" customWidth="1"/>
    <col min="14605" max="14605" width="2.125" style="286" customWidth="1"/>
    <col min="14606" max="14627" width="8.25" style="286" customWidth="1"/>
    <col min="14628" max="14628" width="9.25" style="286" customWidth="1"/>
    <col min="14629" max="14629" width="9.375" style="286" customWidth="1"/>
    <col min="14630" max="14633" width="4.875" style="286" customWidth="1"/>
    <col min="14634" max="14848" width="9" style="286"/>
    <col min="14849" max="14849" width="9.375" style="286" customWidth="1"/>
    <col min="14850" max="14850" width="2.625" style="286" customWidth="1"/>
    <col min="14851" max="14851" width="1.875" style="286" customWidth="1"/>
    <col min="14852" max="14852" width="7.625" style="286" customWidth="1"/>
    <col min="14853" max="14860" width="9.25" style="286" customWidth="1"/>
    <col min="14861" max="14861" width="2.125" style="286" customWidth="1"/>
    <col min="14862" max="14883" width="8.25" style="286" customWidth="1"/>
    <col min="14884" max="14884" width="9.25" style="286" customWidth="1"/>
    <col min="14885" max="14885" width="9.375" style="286" customWidth="1"/>
    <col min="14886" max="14889" width="4.875" style="286" customWidth="1"/>
    <col min="14890" max="15104" width="9" style="286"/>
    <col min="15105" max="15105" width="9.375" style="286" customWidth="1"/>
    <col min="15106" max="15106" width="2.625" style="286" customWidth="1"/>
    <col min="15107" max="15107" width="1.875" style="286" customWidth="1"/>
    <col min="15108" max="15108" width="7.625" style="286" customWidth="1"/>
    <col min="15109" max="15116" width="9.25" style="286" customWidth="1"/>
    <col min="15117" max="15117" width="2.125" style="286" customWidth="1"/>
    <col min="15118" max="15139" width="8.25" style="286" customWidth="1"/>
    <col min="15140" max="15140" width="9.25" style="286" customWidth="1"/>
    <col min="15141" max="15141" width="9.375" style="286" customWidth="1"/>
    <col min="15142" max="15145" width="4.875" style="286" customWidth="1"/>
    <col min="15146" max="15360" width="9" style="286"/>
    <col min="15361" max="15361" width="9.375" style="286" customWidth="1"/>
    <col min="15362" max="15362" width="2.625" style="286" customWidth="1"/>
    <col min="15363" max="15363" width="1.875" style="286" customWidth="1"/>
    <col min="15364" max="15364" width="7.625" style="286" customWidth="1"/>
    <col min="15365" max="15372" width="9.25" style="286" customWidth="1"/>
    <col min="15373" max="15373" width="2.125" style="286" customWidth="1"/>
    <col min="15374" max="15395" width="8.25" style="286" customWidth="1"/>
    <col min="15396" max="15396" width="9.25" style="286" customWidth="1"/>
    <col min="15397" max="15397" width="9.375" style="286" customWidth="1"/>
    <col min="15398" max="15401" width="4.875" style="286" customWidth="1"/>
    <col min="15402" max="15616" width="9" style="286"/>
    <col min="15617" max="15617" width="9.375" style="286" customWidth="1"/>
    <col min="15618" max="15618" width="2.625" style="286" customWidth="1"/>
    <col min="15619" max="15619" width="1.875" style="286" customWidth="1"/>
    <col min="15620" max="15620" width="7.625" style="286" customWidth="1"/>
    <col min="15621" max="15628" width="9.25" style="286" customWidth="1"/>
    <col min="15629" max="15629" width="2.125" style="286" customWidth="1"/>
    <col min="15630" max="15651" width="8.25" style="286" customWidth="1"/>
    <col min="15652" max="15652" width="9.25" style="286" customWidth="1"/>
    <col min="15653" max="15653" width="9.375" style="286" customWidth="1"/>
    <col min="15654" max="15657" width="4.875" style="286" customWidth="1"/>
    <col min="15658" max="15872" width="9" style="286"/>
    <col min="15873" max="15873" width="9.375" style="286" customWidth="1"/>
    <col min="15874" max="15874" width="2.625" style="286" customWidth="1"/>
    <col min="15875" max="15875" width="1.875" style="286" customWidth="1"/>
    <col min="15876" max="15876" width="7.625" style="286" customWidth="1"/>
    <col min="15877" max="15884" width="9.25" style="286" customWidth="1"/>
    <col min="15885" max="15885" width="2.125" style="286" customWidth="1"/>
    <col min="15886" max="15907" width="8.25" style="286" customWidth="1"/>
    <col min="15908" max="15908" width="9.25" style="286" customWidth="1"/>
    <col min="15909" max="15909" width="9.375" style="286" customWidth="1"/>
    <col min="15910" max="15913" width="4.875" style="286" customWidth="1"/>
    <col min="15914" max="16128" width="9" style="286"/>
    <col min="16129" max="16129" width="9.375" style="286" customWidth="1"/>
    <col min="16130" max="16130" width="2.625" style="286" customWidth="1"/>
    <col min="16131" max="16131" width="1.875" style="286" customWidth="1"/>
    <col min="16132" max="16132" width="7.625" style="286" customWidth="1"/>
    <col min="16133" max="16140" width="9.25" style="286" customWidth="1"/>
    <col min="16141" max="16141" width="2.125" style="286" customWidth="1"/>
    <col min="16142" max="16163" width="8.25" style="286" customWidth="1"/>
    <col min="16164" max="16164" width="9.25" style="286" customWidth="1"/>
    <col min="16165" max="16165" width="9.375" style="286" customWidth="1"/>
    <col min="16166" max="16169" width="4.875" style="286" customWidth="1"/>
    <col min="16170" max="16384" width="9" style="286"/>
  </cols>
  <sheetData>
    <row r="1" spans="1:157" s="285" customFormat="1" ht="39.950000000000003" customHeight="1" x14ac:dyDescent="0.4">
      <c r="D1" s="285">
        <v>1</v>
      </c>
      <c r="E1" s="285">
        <v>2</v>
      </c>
      <c r="F1" s="285">
        <v>2</v>
      </c>
      <c r="G1" s="285">
        <v>2</v>
      </c>
      <c r="H1" s="285">
        <v>2</v>
      </c>
      <c r="I1" s="285">
        <v>2</v>
      </c>
      <c r="J1" s="285">
        <v>2</v>
      </c>
      <c r="K1" s="285">
        <v>2</v>
      </c>
      <c r="L1" s="285">
        <v>2</v>
      </c>
      <c r="M1" s="285">
        <v>3</v>
      </c>
      <c r="N1" s="285">
        <v>7</v>
      </c>
      <c r="O1" s="285">
        <v>7</v>
      </c>
      <c r="P1" s="285">
        <v>7</v>
      </c>
      <c r="Q1" s="285">
        <v>7</v>
      </c>
      <c r="R1" s="285">
        <v>7</v>
      </c>
      <c r="S1" s="285">
        <v>7</v>
      </c>
      <c r="T1" s="285">
        <v>7</v>
      </c>
      <c r="U1" s="285">
        <v>7</v>
      </c>
      <c r="V1" s="285">
        <v>7</v>
      </c>
      <c r="W1" s="285">
        <v>7</v>
      </c>
      <c r="X1" s="285">
        <v>7</v>
      </c>
      <c r="Y1" s="285">
        <v>7</v>
      </c>
      <c r="Z1" s="285">
        <v>7</v>
      </c>
      <c r="AA1" s="285">
        <v>7</v>
      </c>
      <c r="AB1" s="285">
        <v>7</v>
      </c>
      <c r="AC1" s="285">
        <v>7</v>
      </c>
      <c r="AD1" s="285">
        <v>7</v>
      </c>
      <c r="AE1" s="285">
        <v>7</v>
      </c>
      <c r="AF1" s="285">
        <v>7</v>
      </c>
      <c r="AG1" s="285">
        <v>7</v>
      </c>
      <c r="AH1" s="285">
        <v>7</v>
      </c>
      <c r="AI1" s="285">
        <v>7</v>
      </c>
      <c r="AJ1" s="285">
        <v>1</v>
      </c>
      <c r="AL1" s="347"/>
      <c r="AM1" s="347"/>
      <c r="AN1" s="347"/>
      <c r="AO1" s="347"/>
      <c r="AP1" s="347"/>
      <c r="AQ1" s="347"/>
      <c r="AR1" s="347"/>
      <c r="AS1" s="347"/>
      <c r="AT1" s="347"/>
      <c r="AU1" s="347"/>
      <c r="AV1" s="347"/>
      <c r="AW1" s="347"/>
      <c r="AX1" s="347"/>
      <c r="AY1" s="347"/>
      <c r="AZ1" s="347"/>
      <c r="BA1" s="347"/>
      <c r="BB1" s="347"/>
      <c r="BC1" s="347"/>
      <c r="BD1" s="347"/>
      <c r="BE1" s="347"/>
      <c r="BF1" s="347"/>
      <c r="BG1" s="347"/>
      <c r="BH1" s="347"/>
      <c r="BI1" s="347"/>
      <c r="BJ1" s="347"/>
      <c r="BK1" s="347"/>
      <c r="BL1" s="347"/>
      <c r="BM1" s="347"/>
      <c r="BN1" s="347"/>
      <c r="BO1" s="347"/>
      <c r="BP1" s="347"/>
      <c r="BQ1" s="347"/>
      <c r="BR1" s="347"/>
      <c r="BS1" s="347"/>
      <c r="BT1" s="347"/>
      <c r="BU1" s="347"/>
      <c r="BV1" s="347"/>
      <c r="BW1" s="347"/>
      <c r="BX1" s="347"/>
      <c r="BY1" s="347"/>
      <c r="BZ1" s="347"/>
      <c r="CA1" s="347"/>
      <c r="CB1" s="347"/>
      <c r="CC1" s="347"/>
      <c r="CD1" s="347"/>
      <c r="CE1" s="347"/>
      <c r="CF1" s="347"/>
      <c r="CG1" s="347"/>
      <c r="CH1" s="347"/>
      <c r="CI1" s="347"/>
      <c r="CJ1" s="347"/>
      <c r="CK1" s="347"/>
      <c r="CL1" s="347"/>
      <c r="CM1" s="347"/>
      <c r="CN1" s="347"/>
      <c r="CO1" s="347"/>
      <c r="CP1" s="347"/>
      <c r="CQ1" s="347"/>
      <c r="CR1" s="347"/>
      <c r="CS1" s="347"/>
      <c r="CT1" s="347"/>
      <c r="CU1" s="347"/>
      <c r="CV1" s="347"/>
      <c r="CW1" s="347"/>
      <c r="CX1" s="347"/>
      <c r="CY1" s="347"/>
      <c r="CZ1" s="347"/>
      <c r="DA1" s="347"/>
      <c r="DB1" s="347"/>
      <c r="DC1" s="347"/>
      <c r="DD1" s="347"/>
      <c r="DE1" s="347"/>
      <c r="DF1" s="347"/>
      <c r="DG1" s="347"/>
      <c r="DH1" s="347"/>
      <c r="DI1" s="347"/>
      <c r="DJ1" s="347"/>
      <c r="DK1" s="347"/>
      <c r="DL1" s="347"/>
      <c r="DM1" s="347"/>
      <c r="DN1" s="347"/>
      <c r="DO1" s="347"/>
      <c r="DP1" s="347"/>
      <c r="DQ1" s="347"/>
      <c r="DR1" s="347"/>
      <c r="DS1" s="347"/>
      <c r="DT1" s="347"/>
      <c r="DU1" s="347"/>
      <c r="DV1" s="347"/>
      <c r="DW1" s="347"/>
      <c r="DX1" s="347"/>
      <c r="DY1" s="347"/>
      <c r="DZ1" s="347"/>
      <c r="EA1" s="347"/>
      <c r="EB1" s="347"/>
      <c r="EC1" s="347"/>
      <c r="ED1" s="347"/>
      <c r="EE1" s="347"/>
      <c r="EF1" s="347"/>
      <c r="EG1" s="347"/>
      <c r="EH1" s="347"/>
      <c r="EI1" s="347"/>
      <c r="EJ1" s="347"/>
      <c r="EK1" s="347"/>
      <c r="EL1" s="347"/>
      <c r="EM1" s="347"/>
      <c r="EN1" s="347"/>
      <c r="EO1" s="347"/>
      <c r="EP1" s="347"/>
      <c r="EQ1" s="347"/>
      <c r="ER1" s="347"/>
      <c r="ES1" s="347"/>
      <c r="ET1" s="347"/>
      <c r="EU1" s="347"/>
      <c r="EV1" s="347"/>
      <c r="EW1" s="347"/>
      <c r="EX1" s="347"/>
      <c r="EY1" s="347"/>
      <c r="EZ1" s="347"/>
      <c r="FA1" s="347"/>
    </row>
    <row r="2" spans="1:157" ht="14.25" customHeight="1" x14ac:dyDescent="0.4">
      <c r="C2" s="287"/>
      <c r="D2" s="287"/>
      <c r="E2" s="287"/>
      <c r="F2" s="287"/>
      <c r="G2" s="287"/>
      <c r="H2" s="287"/>
      <c r="I2" s="287"/>
      <c r="J2" s="287"/>
      <c r="K2" s="287"/>
      <c r="L2" s="287"/>
      <c r="M2" s="287"/>
      <c r="N2" s="287"/>
      <c r="O2" s="287"/>
      <c r="P2" s="287"/>
      <c r="Q2" s="287"/>
      <c r="R2" s="287"/>
      <c r="S2" s="287"/>
      <c r="T2" s="287"/>
      <c r="U2" s="287"/>
      <c r="V2" s="287"/>
      <c r="W2" s="287"/>
      <c r="X2" s="287"/>
      <c r="Y2" s="287"/>
      <c r="Z2" s="287"/>
      <c r="AA2" s="287"/>
      <c r="AB2" s="287"/>
      <c r="AC2" s="287"/>
      <c r="AD2" s="287"/>
    </row>
    <row r="3" spans="1:157" ht="48.75" customHeight="1" x14ac:dyDescent="0.4">
      <c r="A3" s="285">
        <v>1</v>
      </c>
      <c r="D3" s="288"/>
      <c r="E3" s="288"/>
      <c r="F3" s="288"/>
      <c r="G3" s="288"/>
      <c r="H3" s="288"/>
      <c r="I3" s="288"/>
      <c r="J3" s="288"/>
      <c r="K3" s="288"/>
      <c r="L3" s="288"/>
      <c r="M3" s="288"/>
      <c r="N3" s="288"/>
      <c r="O3" s="288"/>
      <c r="P3" s="288"/>
      <c r="Q3" s="288"/>
      <c r="R3" s="288"/>
      <c r="S3" s="288"/>
      <c r="T3" s="288"/>
      <c r="U3" s="288"/>
      <c r="V3" s="288"/>
      <c r="W3" s="288"/>
      <c r="X3" s="288"/>
      <c r="Y3" s="288"/>
      <c r="Z3" s="288"/>
      <c r="AA3" s="288"/>
      <c r="AB3" s="288"/>
      <c r="AC3" s="288"/>
      <c r="AD3" s="288"/>
      <c r="AE3" s="288"/>
      <c r="AF3" s="288"/>
      <c r="AG3" s="288"/>
      <c r="AH3" s="288"/>
      <c r="AI3" s="288"/>
      <c r="AJ3" s="288"/>
    </row>
    <row r="4" spans="1:157" ht="32.1" customHeight="1" x14ac:dyDescent="0.4">
      <c r="A4" s="285">
        <v>2</v>
      </c>
      <c r="D4" s="288"/>
      <c r="E4" s="288"/>
      <c r="F4" s="288"/>
      <c r="G4" s="288"/>
      <c r="H4" s="288"/>
      <c r="I4" s="288"/>
      <c r="J4" s="288"/>
      <c r="K4" s="288"/>
      <c r="L4" s="288"/>
      <c r="M4" s="288"/>
      <c r="N4" s="288"/>
      <c r="O4" s="288"/>
      <c r="P4" s="288"/>
      <c r="Q4" s="288"/>
      <c r="R4" s="288"/>
      <c r="S4" s="288"/>
      <c r="T4" s="288"/>
      <c r="U4" s="288"/>
      <c r="V4" s="288"/>
      <c r="W4" s="288"/>
      <c r="X4" s="288"/>
      <c r="Y4" s="288"/>
      <c r="Z4" s="288"/>
      <c r="AA4" s="288"/>
      <c r="AB4" s="288"/>
      <c r="AC4" s="288"/>
      <c r="AD4" s="288"/>
      <c r="AE4" s="288"/>
      <c r="AF4" s="288"/>
      <c r="AG4" s="288"/>
      <c r="AH4" s="289" t="s">
        <v>310</v>
      </c>
      <c r="AI4" s="290" t="s">
        <v>333</v>
      </c>
      <c r="AJ4" s="288"/>
    </row>
    <row r="5" spans="1:157" ht="32.1" customHeight="1" x14ac:dyDescent="0.4">
      <c r="A5" s="285">
        <v>3</v>
      </c>
      <c r="D5" s="288"/>
      <c r="E5" s="288"/>
      <c r="F5" s="288"/>
      <c r="G5" s="288"/>
      <c r="H5" s="288"/>
      <c r="I5" s="288"/>
      <c r="J5" s="288"/>
      <c r="K5" s="288"/>
      <c r="L5" s="288"/>
      <c r="M5" s="288"/>
      <c r="N5" s="288"/>
      <c r="O5" s="288"/>
      <c r="P5" s="288"/>
      <c r="Q5" s="288"/>
      <c r="R5" s="288"/>
      <c r="S5" s="288"/>
      <c r="T5" s="288"/>
      <c r="U5" s="288"/>
      <c r="V5" s="288"/>
      <c r="W5" s="288"/>
      <c r="X5" s="288"/>
      <c r="Y5" s="288"/>
      <c r="Z5" s="288"/>
      <c r="AA5" s="288"/>
      <c r="AB5" s="288"/>
      <c r="AC5" s="288"/>
      <c r="AD5" s="288"/>
      <c r="AE5" s="288"/>
      <c r="AF5" s="288"/>
      <c r="AG5" s="288"/>
      <c r="AH5" s="291" t="s">
        <v>311</v>
      </c>
      <c r="AI5" s="292" t="s">
        <v>334</v>
      </c>
      <c r="AJ5" s="288"/>
    </row>
    <row r="6" spans="1:157" ht="21" customHeight="1" x14ac:dyDescent="0.4">
      <c r="A6" s="285">
        <v>5</v>
      </c>
      <c r="D6" s="288"/>
      <c r="E6" s="288"/>
      <c r="F6" s="288"/>
      <c r="G6" s="288"/>
      <c r="H6" s="288"/>
      <c r="I6" s="288"/>
      <c r="J6" s="288"/>
      <c r="K6" s="288"/>
      <c r="L6" s="288"/>
      <c r="M6" s="288"/>
      <c r="N6" s="288"/>
      <c r="O6" s="288"/>
      <c r="P6" s="288"/>
      <c r="Q6" s="288"/>
      <c r="R6" s="288"/>
      <c r="S6" s="288"/>
      <c r="T6" s="288"/>
      <c r="U6" s="288"/>
      <c r="V6" s="288"/>
      <c r="W6" s="288"/>
      <c r="X6" s="288"/>
      <c r="Y6" s="288"/>
      <c r="Z6" s="288"/>
      <c r="AA6" s="288"/>
      <c r="AB6" s="288"/>
      <c r="AC6" s="288"/>
      <c r="AD6" s="288"/>
      <c r="AE6" s="288"/>
      <c r="AF6" s="288"/>
      <c r="AH6" s="295" t="s">
        <v>318</v>
      </c>
      <c r="AI6" s="296" t="s">
        <v>337</v>
      </c>
      <c r="AJ6" s="288"/>
    </row>
    <row r="7" spans="1:157" ht="21" customHeight="1" x14ac:dyDescent="0.4">
      <c r="A7" s="285">
        <v>5</v>
      </c>
      <c r="D7" s="288"/>
      <c r="E7" s="288"/>
      <c r="F7" s="288"/>
      <c r="G7" s="288"/>
      <c r="H7" s="288"/>
      <c r="I7" s="288"/>
      <c r="J7" s="288"/>
      <c r="K7" s="288"/>
      <c r="L7" s="288"/>
      <c r="M7" s="288"/>
      <c r="N7" s="288"/>
      <c r="O7" s="288"/>
      <c r="P7" s="288"/>
      <c r="Q7" s="288"/>
      <c r="R7" s="288"/>
      <c r="S7" s="288"/>
      <c r="T7" s="288"/>
      <c r="U7" s="288"/>
      <c r="V7" s="288"/>
      <c r="W7" s="288"/>
      <c r="X7" s="288"/>
      <c r="Y7" s="288"/>
      <c r="Z7" s="288"/>
      <c r="AA7" s="288"/>
      <c r="AB7" s="288"/>
      <c r="AC7" s="288"/>
      <c r="AD7" s="288"/>
      <c r="AE7" s="288"/>
      <c r="AF7" s="288"/>
      <c r="AH7" s="295" t="e">
        <f>AH6+1</f>
        <v>#VALUE!</v>
      </c>
      <c r="AI7" s="297" t="e">
        <f>AI6+1</f>
        <v>#VALUE!</v>
      </c>
      <c r="AJ7" s="288"/>
    </row>
    <row r="8" spans="1:157" ht="22.9" customHeight="1" x14ac:dyDescent="0.4">
      <c r="A8" s="285">
        <v>5</v>
      </c>
      <c r="D8" s="288"/>
      <c r="E8" s="288"/>
      <c r="F8" s="288"/>
      <c r="G8" s="288"/>
      <c r="H8" s="288"/>
      <c r="I8" s="288"/>
      <c r="J8" s="288"/>
      <c r="K8" s="288"/>
      <c r="L8" s="288"/>
      <c r="M8" s="288"/>
      <c r="N8" s="288"/>
      <c r="O8" s="288"/>
      <c r="P8" s="288"/>
      <c r="Q8" s="288"/>
      <c r="R8" s="288"/>
      <c r="S8" s="288"/>
      <c r="T8" s="288"/>
      <c r="U8" s="288"/>
      <c r="V8" s="288"/>
      <c r="W8" s="288"/>
      <c r="X8" s="288"/>
      <c r="Y8" s="288"/>
      <c r="Z8" s="288"/>
      <c r="AA8" s="288"/>
      <c r="AB8" s="288"/>
      <c r="AC8" s="288"/>
      <c r="AD8" s="288"/>
      <c r="AE8" s="288"/>
      <c r="AF8" s="288"/>
      <c r="AH8" s="293" t="e">
        <f t="shared" ref="AH8:AI23" si="0">AH7+1</f>
        <v>#VALUE!</v>
      </c>
      <c r="AI8" s="294" t="e">
        <f t="shared" si="0"/>
        <v>#VALUE!</v>
      </c>
      <c r="AJ8" s="288"/>
    </row>
    <row r="9" spans="1:157" ht="22.9" customHeight="1" x14ac:dyDescent="0.4">
      <c r="A9" s="285">
        <v>5</v>
      </c>
      <c r="D9" s="288"/>
      <c r="E9" s="288"/>
      <c r="F9" s="288"/>
      <c r="G9" s="288"/>
      <c r="H9" s="288"/>
      <c r="I9" s="288"/>
      <c r="J9" s="288"/>
      <c r="K9" s="288"/>
      <c r="L9" s="288"/>
      <c r="M9" s="288"/>
      <c r="N9" s="288"/>
      <c r="O9" s="288"/>
      <c r="P9" s="288"/>
      <c r="Q9" s="288"/>
      <c r="R9" s="288"/>
      <c r="S9" s="288"/>
      <c r="T9" s="288"/>
      <c r="U9" s="288"/>
      <c r="V9" s="288"/>
      <c r="W9" s="288"/>
      <c r="X9" s="288"/>
      <c r="Y9" s="288"/>
      <c r="Z9" s="288"/>
      <c r="AA9" s="288"/>
      <c r="AB9" s="288"/>
      <c r="AC9" s="288"/>
      <c r="AD9" s="288"/>
      <c r="AE9" s="288"/>
      <c r="AF9" s="288"/>
      <c r="AH9" s="293" t="e">
        <f t="shared" si="0"/>
        <v>#VALUE!</v>
      </c>
      <c r="AI9" s="294" t="e">
        <f t="shared" si="0"/>
        <v>#VALUE!</v>
      </c>
      <c r="AJ9" s="288"/>
    </row>
    <row r="10" spans="1:157" ht="22.9" customHeight="1" x14ac:dyDescent="0.4">
      <c r="A10" s="285">
        <v>5</v>
      </c>
      <c r="D10" s="288"/>
      <c r="E10" s="288"/>
      <c r="F10" s="288"/>
      <c r="G10" s="288"/>
      <c r="H10" s="288"/>
      <c r="I10" s="288"/>
      <c r="J10" s="288"/>
      <c r="K10" s="288"/>
      <c r="L10" s="288"/>
      <c r="M10" s="288"/>
      <c r="N10" s="288"/>
      <c r="O10" s="288"/>
      <c r="P10" s="288"/>
      <c r="Q10" s="288"/>
      <c r="R10" s="288"/>
      <c r="S10" s="288"/>
      <c r="T10" s="288"/>
      <c r="U10" s="288"/>
      <c r="V10" s="288"/>
      <c r="W10" s="288"/>
      <c r="X10" s="288"/>
      <c r="Y10" s="288"/>
      <c r="Z10" s="288"/>
      <c r="AA10" s="288"/>
      <c r="AB10" s="288"/>
      <c r="AC10" s="288"/>
      <c r="AD10" s="288"/>
      <c r="AE10" s="288"/>
      <c r="AF10" s="288"/>
      <c r="AH10" s="293" t="e">
        <f t="shared" si="0"/>
        <v>#VALUE!</v>
      </c>
      <c r="AI10" s="294" t="e">
        <f t="shared" si="0"/>
        <v>#VALUE!</v>
      </c>
      <c r="AJ10" s="288"/>
    </row>
    <row r="11" spans="1:157" ht="22.9" customHeight="1" x14ac:dyDescent="0.4">
      <c r="A11" s="285">
        <v>5</v>
      </c>
      <c r="D11" s="288"/>
      <c r="E11" s="288"/>
      <c r="F11" s="288"/>
      <c r="G11" s="288"/>
      <c r="H11" s="288"/>
      <c r="I11" s="288"/>
      <c r="J11" s="288"/>
      <c r="K11" s="288"/>
      <c r="L11" s="288"/>
      <c r="M11" s="288"/>
      <c r="N11" s="288"/>
      <c r="O11" s="288"/>
      <c r="P11" s="288"/>
      <c r="Q11" s="288"/>
      <c r="R11" s="288"/>
      <c r="S11" s="288"/>
      <c r="T11" s="288"/>
      <c r="U11" s="288"/>
      <c r="V11" s="288"/>
      <c r="W11" s="288"/>
      <c r="X11" s="288"/>
      <c r="Y11" s="288"/>
      <c r="Z11" s="288"/>
      <c r="AA11" s="288"/>
      <c r="AB11" s="288"/>
      <c r="AC11" s="288"/>
      <c r="AD11" s="288"/>
      <c r="AE11" s="288"/>
      <c r="AF11" s="288"/>
      <c r="AH11" s="293" t="e">
        <f t="shared" si="0"/>
        <v>#VALUE!</v>
      </c>
      <c r="AI11" s="294" t="e">
        <f t="shared" si="0"/>
        <v>#VALUE!</v>
      </c>
      <c r="AJ11" s="288"/>
    </row>
    <row r="12" spans="1:157" ht="22.9" customHeight="1" x14ac:dyDescent="0.4">
      <c r="A12" s="285">
        <v>5</v>
      </c>
      <c r="D12" s="288"/>
      <c r="E12" s="288"/>
      <c r="F12" s="288"/>
      <c r="G12" s="288"/>
      <c r="H12" s="288"/>
      <c r="I12" s="288"/>
      <c r="J12" s="288"/>
      <c r="K12" s="288"/>
      <c r="L12" s="288"/>
      <c r="M12" s="288"/>
      <c r="N12" s="288"/>
      <c r="O12" s="288"/>
      <c r="P12" s="288"/>
      <c r="Q12" s="288"/>
      <c r="R12" s="288"/>
      <c r="S12" s="288"/>
      <c r="T12" s="288"/>
      <c r="U12" s="288"/>
      <c r="V12" s="288"/>
      <c r="W12" s="288"/>
      <c r="X12" s="288"/>
      <c r="Y12" s="288"/>
      <c r="Z12" s="288"/>
      <c r="AA12" s="288"/>
      <c r="AB12" s="288"/>
      <c r="AC12" s="288"/>
      <c r="AD12" s="288"/>
      <c r="AE12" s="288"/>
      <c r="AF12" s="288"/>
      <c r="AH12" s="295" t="e">
        <f t="shared" si="0"/>
        <v>#VALUE!</v>
      </c>
      <c r="AI12" s="294" t="e">
        <f t="shared" si="0"/>
        <v>#VALUE!</v>
      </c>
      <c r="AJ12" s="288"/>
    </row>
    <row r="13" spans="1:157" ht="22.9" customHeight="1" x14ac:dyDescent="0.4">
      <c r="A13" s="285">
        <v>5</v>
      </c>
      <c r="D13" s="288"/>
      <c r="E13" s="288"/>
      <c r="F13" s="288"/>
      <c r="G13" s="288"/>
      <c r="H13" s="288"/>
      <c r="I13" s="288"/>
      <c r="J13" s="288"/>
      <c r="K13" s="288"/>
      <c r="L13" s="288"/>
      <c r="M13" s="288"/>
      <c r="N13" s="288"/>
      <c r="O13" s="288"/>
      <c r="P13" s="288"/>
      <c r="Q13" s="288"/>
      <c r="R13" s="288"/>
      <c r="S13" s="288"/>
      <c r="T13" s="288"/>
      <c r="U13" s="288"/>
      <c r="V13" s="288"/>
      <c r="W13" s="288"/>
      <c r="X13" s="288"/>
      <c r="Y13" s="288"/>
      <c r="Z13" s="288"/>
      <c r="AA13" s="288"/>
      <c r="AB13" s="288"/>
      <c r="AC13" s="288"/>
      <c r="AD13" s="288"/>
      <c r="AE13" s="288"/>
      <c r="AF13" s="288"/>
      <c r="AH13" s="295" t="e">
        <f t="shared" si="0"/>
        <v>#VALUE!</v>
      </c>
      <c r="AI13" s="296" t="e">
        <f t="shared" si="0"/>
        <v>#VALUE!</v>
      </c>
      <c r="AJ13" s="288"/>
    </row>
    <row r="14" spans="1:157" ht="22.9" customHeight="1" x14ac:dyDescent="0.4">
      <c r="A14" s="285">
        <v>5</v>
      </c>
      <c r="D14" s="288"/>
      <c r="E14" s="288"/>
      <c r="F14" s="288"/>
      <c r="G14" s="288"/>
      <c r="H14" s="288"/>
      <c r="I14" s="288"/>
      <c r="J14" s="288"/>
      <c r="K14" s="288"/>
      <c r="L14" s="288"/>
      <c r="M14" s="288"/>
      <c r="N14" s="288"/>
      <c r="O14" s="288"/>
      <c r="P14" s="288"/>
      <c r="Q14" s="288"/>
      <c r="R14" s="288"/>
      <c r="S14" s="288"/>
      <c r="T14" s="288"/>
      <c r="U14" s="288"/>
      <c r="V14" s="288"/>
      <c r="W14" s="288"/>
      <c r="X14" s="288"/>
      <c r="Y14" s="288"/>
      <c r="Z14" s="288"/>
      <c r="AA14" s="288"/>
      <c r="AB14" s="288"/>
      <c r="AC14" s="288"/>
      <c r="AD14" s="288"/>
      <c r="AE14" s="288"/>
      <c r="AF14" s="288"/>
      <c r="AH14" s="295" t="e">
        <f t="shared" si="0"/>
        <v>#VALUE!</v>
      </c>
      <c r="AI14" s="297" t="e">
        <f t="shared" si="0"/>
        <v>#VALUE!</v>
      </c>
      <c r="AJ14" s="288"/>
    </row>
    <row r="15" spans="1:157" ht="22.9" customHeight="1" x14ac:dyDescent="0.4">
      <c r="A15" s="285">
        <v>5</v>
      </c>
      <c r="D15" s="288"/>
      <c r="E15" s="288"/>
      <c r="F15" s="288"/>
      <c r="G15" s="288"/>
      <c r="H15" s="288"/>
      <c r="I15" s="288"/>
      <c r="J15" s="288"/>
      <c r="K15" s="288"/>
      <c r="L15" s="288"/>
      <c r="M15" s="288"/>
      <c r="N15" s="288"/>
      <c r="O15" s="288"/>
      <c r="P15" s="288"/>
      <c r="Q15" s="288"/>
      <c r="R15" s="288"/>
      <c r="S15" s="288"/>
      <c r="T15" s="288"/>
      <c r="U15" s="288"/>
      <c r="V15" s="288"/>
      <c r="W15" s="288"/>
      <c r="X15" s="288"/>
      <c r="Y15" s="288"/>
      <c r="Z15" s="288"/>
      <c r="AA15" s="288"/>
      <c r="AB15" s="288"/>
      <c r="AC15" s="288"/>
      <c r="AD15" s="288"/>
      <c r="AE15" s="288"/>
      <c r="AF15" s="288"/>
      <c r="AH15" s="295" t="e">
        <f t="shared" si="0"/>
        <v>#VALUE!</v>
      </c>
      <c r="AI15" s="294" t="e">
        <f t="shared" si="0"/>
        <v>#VALUE!</v>
      </c>
      <c r="AJ15" s="288"/>
    </row>
    <row r="16" spans="1:157" ht="22.9" customHeight="1" x14ac:dyDescent="0.4">
      <c r="A16" s="285">
        <v>5</v>
      </c>
      <c r="D16" s="288"/>
      <c r="E16" s="288"/>
      <c r="F16" s="288"/>
      <c r="G16" s="288"/>
      <c r="H16" s="288"/>
      <c r="I16" s="288"/>
      <c r="J16" s="288"/>
      <c r="K16" s="288"/>
      <c r="L16" s="288"/>
      <c r="M16" s="288"/>
      <c r="N16" s="288"/>
      <c r="O16" s="288"/>
      <c r="P16" s="288"/>
      <c r="Q16" s="288"/>
      <c r="R16" s="288"/>
      <c r="S16" s="288"/>
      <c r="T16" s="288"/>
      <c r="U16" s="288"/>
      <c r="V16" s="288"/>
      <c r="W16" s="288"/>
      <c r="X16" s="288"/>
      <c r="Y16" s="288"/>
      <c r="Z16" s="288"/>
      <c r="AA16" s="288"/>
      <c r="AB16" s="288"/>
      <c r="AC16" s="288"/>
      <c r="AD16" s="288"/>
      <c r="AE16" s="288"/>
      <c r="AF16" s="288"/>
      <c r="AH16" s="298" t="e">
        <f t="shared" si="0"/>
        <v>#VALUE!</v>
      </c>
      <c r="AI16" s="294" t="e">
        <f t="shared" si="0"/>
        <v>#VALUE!</v>
      </c>
      <c r="AJ16" s="288"/>
    </row>
    <row r="17" spans="1:36" ht="22.9" customHeight="1" x14ac:dyDescent="0.4">
      <c r="A17" s="285">
        <v>5</v>
      </c>
      <c r="D17" s="288"/>
      <c r="E17" s="288"/>
      <c r="F17" s="288"/>
      <c r="G17" s="288"/>
      <c r="H17" s="288"/>
      <c r="I17" s="288"/>
      <c r="J17" s="288"/>
      <c r="K17" s="288"/>
      <c r="L17" s="288"/>
      <c r="M17" s="288"/>
      <c r="N17" s="288"/>
      <c r="O17" s="288"/>
      <c r="P17" s="288"/>
      <c r="Q17" s="288"/>
      <c r="R17" s="288"/>
      <c r="S17" s="288"/>
      <c r="T17" s="288"/>
      <c r="U17" s="288"/>
      <c r="V17" s="288"/>
      <c r="W17" s="288"/>
      <c r="X17" s="288"/>
      <c r="Y17" s="288"/>
      <c r="Z17" s="288"/>
      <c r="AA17" s="288"/>
      <c r="AB17" s="288"/>
      <c r="AC17" s="288"/>
      <c r="AD17" s="288"/>
      <c r="AE17" s="288"/>
      <c r="AF17" s="288"/>
      <c r="AH17" s="293" t="e">
        <f t="shared" si="0"/>
        <v>#VALUE!</v>
      </c>
      <c r="AI17" s="294" t="e">
        <f t="shared" si="0"/>
        <v>#VALUE!</v>
      </c>
      <c r="AJ17" s="288"/>
    </row>
    <row r="18" spans="1:36" ht="22.9" customHeight="1" x14ac:dyDescent="0.4">
      <c r="A18" s="285">
        <v>5</v>
      </c>
      <c r="D18" s="288"/>
      <c r="E18" s="288"/>
      <c r="F18" s="288"/>
      <c r="G18" s="288"/>
      <c r="H18" s="288"/>
      <c r="I18" s="288"/>
      <c r="J18" s="288"/>
      <c r="K18" s="288"/>
      <c r="L18" s="288"/>
      <c r="M18" s="288"/>
      <c r="N18" s="288"/>
      <c r="O18" s="288"/>
      <c r="P18" s="288"/>
      <c r="Q18" s="288"/>
      <c r="R18" s="288"/>
      <c r="S18" s="288"/>
      <c r="T18" s="288"/>
      <c r="U18" s="288"/>
      <c r="V18" s="288"/>
      <c r="W18" s="288"/>
      <c r="X18" s="288"/>
      <c r="Y18" s="288"/>
      <c r="Z18" s="288"/>
      <c r="AA18" s="288"/>
      <c r="AB18" s="288"/>
      <c r="AC18" s="288"/>
      <c r="AD18" s="288"/>
      <c r="AE18" s="288"/>
      <c r="AF18" s="288"/>
      <c r="AH18" s="295" t="e">
        <f t="shared" si="0"/>
        <v>#VALUE!</v>
      </c>
      <c r="AI18" s="294" t="e">
        <f t="shared" si="0"/>
        <v>#VALUE!</v>
      </c>
      <c r="AJ18" s="288"/>
    </row>
    <row r="19" spans="1:36" ht="22.9" customHeight="1" x14ac:dyDescent="0.4">
      <c r="A19" s="285">
        <v>5</v>
      </c>
      <c r="D19" s="288"/>
      <c r="E19" s="288"/>
      <c r="F19" s="288"/>
      <c r="G19" s="288"/>
      <c r="H19" s="288"/>
      <c r="I19" s="288"/>
      <c r="J19" s="288"/>
      <c r="K19" s="288"/>
      <c r="L19" s="288"/>
      <c r="M19" s="288"/>
      <c r="N19" s="288"/>
      <c r="O19" s="288"/>
      <c r="P19" s="288"/>
      <c r="Q19" s="288"/>
      <c r="R19" s="288"/>
      <c r="S19" s="288"/>
      <c r="T19" s="288"/>
      <c r="U19" s="288"/>
      <c r="V19" s="288"/>
      <c r="W19" s="288"/>
      <c r="X19" s="288"/>
      <c r="Y19" s="288"/>
      <c r="Z19" s="288"/>
      <c r="AA19" s="288"/>
      <c r="AB19" s="288"/>
      <c r="AC19" s="288"/>
      <c r="AD19" s="288"/>
      <c r="AE19" s="288"/>
      <c r="AF19" s="288"/>
      <c r="AH19" s="295" t="e">
        <f t="shared" si="0"/>
        <v>#VALUE!</v>
      </c>
      <c r="AI19" s="294" t="e">
        <f t="shared" si="0"/>
        <v>#VALUE!</v>
      </c>
      <c r="AJ19" s="288"/>
    </row>
    <row r="20" spans="1:36" ht="22.9" customHeight="1" x14ac:dyDescent="0.4">
      <c r="A20" s="285">
        <v>5</v>
      </c>
      <c r="D20" s="288"/>
      <c r="E20" s="288"/>
      <c r="F20" s="288"/>
      <c r="G20" s="288"/>
      <c r="H20" s="288"/>
      <c r="I20" s="288"/>
      <c r="J20" s="288"/>
      <c r="K20" s="288"/>
      <c r="L20" s="288"/>
      <c r="M20" s="288"/>
      <c r="N20" s="288"/>
      <c r="O20" s="288"/>
      <c r="P20" s="288"/>
      <c r="Q20" s="288"/>
      <c r="R20" s="288"/>
      <c r="S20" s="288"/>
      <c r="T20" s="288"/>
      <c r="U20" s="288"/>
      <c r="V20" s="288"/>
      <c r="W20" s="288"/>
      <c r="X20" s="288"/>
      <c r="Y20" s="288"/>
      <c r="Z20" s="288"/>
      <c r="AA20" s="288"/>
      <c r="AB20" s="288"/>
      <c r="AC20" s="288"/>
      <c r="AD20" s="288"/>
      <c r="AE20" s="288"/>
      <c r="AF20" s="288"/>
      <c r="AH20" s="295" t="e">
        <f t="shared" si="0"/>
        <v>#VALUE!</v>
      </c>
      <c r="AI20" s="296" t="e">
        <f t="shared" si="0"/>
        <v>#VALUE!</v>
      </c>
      <c r="AJ20" s="288"/>
    </row>
    <row r="21" spans="1:36" ht="22.9" customHeight="1" x14ac:dyDescent="0.4">
      <c r="A21" s="285">
        <v>5</v>
      </c>
      <c r="D21" s="288"/>
      <c r="E21" s="288"/>
      <c r="F21" s="288"/>
      <c r="G21" s="288"/>
      <c r="H21" s="288"/>
      <c r="I21" s="288"/>
      <c r="J21" s="288"/>
      <c r="K21" s="288"/>
      <c r="L21" s="288"/>
      <c r="M21" s="288"/>
      <c r="N21" s="288"/>
      <c r="O21" s="288"/>
      <c r="P21" s="288"/>
      <c r="Q21" s="288"/>
      <c r="R21" s="288"/>
      <c r="S21" s="288"/>
      <c r="T21" s="288"/>
      <c r="U21" s="288"/>
      <c r="V21" s="288"/>
      <c r="W21" s="288"/>
      <c r="X21" s="288"/>
      <c r="Y21" s="288"/>
      <c r="Z21" s="288"/>
      <c r="AA21" s="288"/>
      <c r="AB21" s="288"/>
      <c r="AC21" s="288"/>
      <c r="AD21" s="288"/>
      <c r="AE21" s="288"/>
      <c r="AF21" s="288"/>
      <c r="AH21" s="295" t="e">
        <f t="shared" si="0"/>
        <v>#VALUE!</v>
      </c>
      <c r="AI21" s="297" t="e">
        <f t="shared" si="0"/>
        <v>#VALUE!</v>
      </c>
      <c r="AJ21" s="288"/>
    </row>
    <row r="22" spans="1:36" ht="22.9" customHeight="1" x14ac:dyDescent="0.4">
      <c r="A22" s="285">
        <v>5</v>
      </c>
      <c r="D22" s="288"/>
      <c r="E22" s="288"/>
      <c r="F22" s="288"/>
      <c r="G22" s="288"/>
      <c r="H22" s="288"/>
      <c r="I22" s="288"/>
      <c r="J22" s="288"/>
      <c r="K22" s="288"/>
      <c r="L22" s="288"/>
      <c r="M22" s="288"/>
      <c r="N22" s="288"/>
      <c r="O22" s="288"/>
      <c r="P22" s="288"/>
      <c r="Q22" s="288"/>
      <c r="R22" s="288"/>
      <c r="S22" s="288"/>
      <c r="T22" s="288"/>
      <c r="U22" s="288"/>
      <c r="V22" s="288"/>
      <c r="W22" s="288"/>
      <c r="X22" s="288"/>
      <c r="Y22" s="288"/>
      <c r="Z22" s="288"/>
      <c r="AA22" s="288"/>
      <c r="AB22" s="288"/>
      <c r="AC22" s="288"/>
      <c r="AD22" s="288"/>
      <c r="AE22" s="288"/>
      <c r="AF22" s="288"/>
      <c r="AH22" s="295" t="e">
        <f t="shared" si="0"/>
        <v>#VALUE!</v>
      </c>
      <c r="AI22" s="294" t="e">
        <f t="shared" si="0"/>
        <v>#VALUE!</v>
      </c>
      <c r="AJ22" s="288"/>
    </row>
    <row r="23" spans="1:36" ht="22.9" customHeight="1" x14ac:dyDescent="0.4">
      <c r="A23" s="285">
        <v>5</v>
      </c>
      <c r="D23" s="288"/>
      <c r="E23" s="288"/>
      <c r="F23" s="288"/>
      <c r="G23" s="288"/>
      <c r="H23" s="288"/>
      <c r="I23" s="288"/>
      <c r="J23" s="288"/>
      <c r="K23" s="288"/>
      <c r="L23" s="288"/>
      <c r="M23" s="288"/>
      <c r="N23" s="288"/>
      <c r="O23" s="288"/>
      <c r="P23" s="288"/>
      <c r="Q23" s="288"/>
      <c r="R23" s="288"/>
      <c r="S23" s="288"/>
      <c r="T23" s="288"/>
      <c r="U23" s="288"/>
      <c r="V23" s="288"/>
      <c r="W23" s="288"/>
      <c r="X23" s="288"/>
      <c r="Y23" s="288"/>
      <c r="Z23" s="288"/>
      <c r="AA23" s="288"/>
      <c r="AB23" s="288"/>
      <c r="AC23" s="288"/>
      <c r="AD23" s="288"/>
      <c r="AE23" s="288"/>
      <c r="AF23" s="288"/>
      <c r="AH23" s="298" t="e">
        <f t="shared" si="0"/>
        <v>#VALUE!</v>
      </c>
      <c r="AI23" s="294" t="e">
        <f t="shared" si="0"/>
        <v>#VALUE!</v>
      </c>
      <c r="AJ23" s="288"/>
    </row>
    <row r="24" spans="1:36" ht="22.9" customHeight="1" x14ac:dyDescent="0.4">
      <c r="A24" s="285">
        <v>5</v>
      </c>
      <c r="D24" s="288"/>
      <c r="E24" s="288"/>
      <c r="F24" s="288"/>
      <c r="G24" s="288"/>
      <c r="H24" s="288"/>
      <c r="I24" s="288"/>
      <c r="J24" s="288"/>
      <c r="K24" s="288"/>
      <c r="L24" s="288"/>
      <c r="M24" s="288"/>
      <c r="N24" s="288"/>
      <c r="O24" s="288"/>
      <c r="P24" s="288"/>
      <c r="Q24" s="288"/>
      <c r="R24" s="288"/>
      <c r="S24" s="288"/>
      <c r="T24" s="288"/>
      <c r="U24" s="288"/>
      <c r="V24" s="288"/>
      <c r="W24" s="288"/>
      <c r="X24" s="288"/>
      <c r="Y24" s="288"/>
      <c r="Z24" s="288"/>
      <c r="AA24" s="288"/>
      <c r="AB24" s="288"/>
      <c r="AC24" s="288"/>
      <c r="AD24" s="288"/>
      <c r="AE24" s="288"/>
      <c r="AF24" s="288"/>
      <c r="AH24" s="293" t="e">
        <f t="shared" ref="AH24:AI36" si="1">AH23+1</f>
        <v>#VALUE!</v>
      </c>
      <c r="AI24" s="294" t="e">
        <f t="shared" si="1"/>
        <v>#VALUE!</v>
      </c>
      <c r="AJ24" s="288"/>
    </row>
    <row r="25" spans="1:36" ht="22.9" customHeight="1" x14ac:dyDescent="0.4">
      <c r="A25" s="285">
        <v>5</v>
      </c>
      <c r="D25" s="288"/>
      <c r="E25" s="288"/>
      <c r="F25" s="288"/>
      <c r="G25" s="288"/>
      <c r="H25" s="288"/>
      <c r="I25" s="288"/>
      <c r="J25" s="288"/>
      <c r="K25" s="288"/>
      <c r="L25" s="288"/>
      <c r="M25" s="288"/>
      <c r="N25" s="288"/>
      <c r="O25" s="288"/>
      <c r="P25" s="288"/>
      <c r="Q25" s="288"/>
      <c r="R25" s="288"/>
      <c r="S25" s="288"/>
      <c r="T25" s="288"/>
      <c r="U25" s="288"/>
      <c r="V25" s="288"/>
      <c r="W25" s="288"/>
      <c r="X25" s="288"/>
      <c r="Y25" s="288"/>
      <c r="Z25" s="288"/>
      <c r="AA25" s="288"/>
      <c r="AB25" s="288"/>
      <c r="AC25" s="288"/>
      <c r="AD25" s="288"/>
      <c r="AE25" s="288"/>
      <c r="AF25" s="288"/>
      <c r="AH25" s="295" t="e">
        <f t="shared" si="1"/>
        <v>#VALUE!</v>
      </c>
      <c r="AI25" s="294" t="e">
        <f t="shared" si="1"/>
        <v>#VALUE!</v>
      </c>
      <c r="AJ25" s="288"/>
    </row>
    <row r="26" spans="1:36" ht="22.9" customHeight="1" x14ac:dyDescent="0.4">
      <c r="A26" s="285">
        <v>5</v>
      </c>
      <c r="D26" s="288"/>
      <c r="E26" s="288"/>
      <c r="F26" s="288"/>
      <c r="G26" s="288"/>
      <c r="H26" s="288"/>
      <c r="I26" s="288"/>
      <c r="J26" s="288"/>
      <c r="K26" s="288"/>
      <c r="L26" s="288"/>
      <c r="M26" s="288"/>
      <c r="N26" s="288"/>
      <c r="O26" s="288"/>
      <c r="P26" s="288"/>
      <c r="Q26" s="288"/>
      <c r="R26" s="288"/>
      <c r="S26" s="288"/>
      <c r="T26" s="288"/>
      <c r="U26" s="288"/>
      <c r="V26" s="288"/>
      <c r="W26" s="288"/>
      <c r="X26" s="288"/>
      <c r="Y26" s="288"/>
      <c r="Z26" s="288"/>
      <c r="AA26" s="288"/>
      <c r="AB26" s="288"/>
      <c r="AC26" s="288"/>
      <c r="AD26" s="288"/>
      <c r="AE26" s="288"/>
      <c r="AF26" s="288"/>
      <c r="AH26" s="295" t="e">
        <f t="shared" si="1"/>
        <v>#VALUE!</v>
      </c>
      <c r="AI26" s="294" t="e">
        <f t="shared" si="1"/>
        <v>#VALUE!</v>
      </c>
      <c r="AJ26" s="288"/>
    </row>
    <row r="27" spans="1:36" ht="22.9" customHeight="1" x14ac:dyDescent="0.4">
      <c r="A27" s="285">
        <v>5</v>
      </c>
      <c r="D27" s="288"/>
      <c r="E27" s="288"/>
      <c r="F27" s="288"/>
      <c r="G27" s="288"/>
      <c r="H27" s="288"/>
      <c r="I27" s="288"/>
      <c r="J27" s="288"/>
      <c r="K27" s="288"/>
      <c r="L27" s="288"/>
      <c r="M27" s="288"/>
      <c r="N27" s="288"/>
      <c r="O27" s="288"/>
      <c r="P27" s="288"/>
      <c r="Q27" s="288"/>
      <c r="R27" s="288"/>
      <c r="S27" s="288"/>
      <c r="T27" s="288"/>
      <c r="U27" s="288"/>
      <c r="V27" s="288"/>
      <c r="W27" s="288"/>
      <c r="X27" s="288"/>
      <c r="Y27" s="288"/>
      <c r="Z27" s="288"/>
      <c r="AA27" s="288"/>
      <c r="AB27" s="288"/>
      <c r="AC27" s="288"/>
      <c r="AD27" s="288"/>
      <c r="AE27" s="288"/>
      <c r="AF27" s="288"/>
      <c r="AH27" s="295" t="e">
        <f t="shared" si="1"/>
        <v>#VALUE!</v>
      </c>
      <c r="AI27" s="296" t="e">
        <f t="shared" si="1"/>
        <v>#VALUE!</v>
      </c>
      <c r="AJ27" s="288"/>
    </row>
    <row r="28" spans="1:36" ht="22.9" customHeight="1" x14ac:dyDescent="0.4">
      <c r="A28" s="285">
        <v>5</v>
      </c>
      <c r="D28" s="288"/>
      <c r="E28" s="288"/>
      <c r="F28" s="288"/>
      <c r="G28" s="288"/>
      <c r="H28" s="288"/>
      <c r="I28" s="288"/>
      <c r="J28" s="288"/>
      <c r="K28" s="288"/>
      <c r="L28" s="288"/>
      <c r="M28" s="288"/>
      <c r="N28" s="288"/>
      <c r="O28" s="288"/>
      <c r="P28" s="288"/>
      <c r="Q28" s="288"/>
      <c r="R28" s="288"/>
      <c r="S28" s="288"/>
      <c r="T28" s="288"/>
      <c r="U28" s="288"/>
      <c r="V28" s="288"/>
      <c r="W28" s="288"/>
      <c r="X28" s="288"/>
      <c r="Y28" s="288"/>
      <c r="Z28" s="288"/>
      <c r="AA28" s="288"/>
      <c r="AB28" s="288"/>
      <c r="AC28" s="288"/>
      <c r="AD28" s="288"/>
      <c r="AE28" s="288"/>
      <c r="AF28" s="288"/>
      <c r="AH28" s="295" t="e">
        <f t="shared" si="1"/>
        <v>#VALUE!</v>
      </c>
      <c r="AI28" s="297" t="e">
        <f t="shared" si="1"/>
        <v>#VALUE!</v>
      </c>
      <c r="AJ28" s="288"/>
    </row>
    <row r="29" spans="1:36" ht="22.9" customHeight="1" x14ac:dyDescent="0.4">
      <c r="A29" s="285">
        <v>5</v>
      </c>
      <c r="D29" s="288"/>
      <c r="E29" s="288"/>
      <c r="F29" s="288"/>
      <c r="G29" s="288"/>
      <c r="H29" s="288"/>
      <c r="I29" s="288"/>
      <c r="J29" s="288"/>
      <c r="K29" s="288"/>
      <c r="L29" s="288"/>
      <c r="M29" s="288"/>
      <c r="N29" s="288"/>
      <c r="O29" s="288"/>
      <c r="P29" s="288"/>
      <c r="Q29" s="288"/>
      <c r="R29" s="288"/>
      <c r="S29" s="288"/>
      <c r="T29" s="288"/>
      <c r="U29" s="288"/>
      <c r="V29" s="288"/>
      <c r="W29" s="288"/>
      <c r="X29" s="288"/>
      <c r="Y29" s="288"/>
      <c r="Z29" s="288"/>
      <c r="AA29" s="288"/>
      <c r="AB29" s="288"/>
      <c r="AC29" s="288"/>
      <c r="AD29" s="288"/>
      <c r="AE29" s="288"/>
      <c r="AF29" s="288"/>
      <c r="AH29" s="295" t="e">
        <f t="shared" si="1"/>
        <v>#VALUE!</v>
      </c>
      <c r="AI29" s="294" t="e">
        <f t="shared" si="1"/>
        <v>#VALUE!</v>
      </c>
      <c r="AJ29" s="288"/>
    </row>
    <row r="30" spans="1:36" ht="22.9" customHeight="1" x14ac:dyDescent="0.4">
      <c r="A30" s="285">
        <v>5</v>
      </c>
      <c r="D30" s="288"/>
      <c r="E30" s="288"/>
      <c r="F30" s="288"/>
      <c r="G30" s="288"/>
      <c r="H30" s="288"/>
      <c r="I30" s="288"/>
      <c r="J30" s="288"/>
      <c r="K30" s="288"/>
      <c r="L30" s="288"/>
      <c r="M30" s="288"/>
      <c r="N30" s="288"/>
      <c r="O30" s="288"/>
      <c r="P30" s="288"/>
      <c r="Q30" s="288"/>
      <c r="R30" s="288"/>
      <c r="S30" s="288"/>
      <c r="T30" s="288"/>
      <c r="U30" s="288"/>
      <c r="V30" s="288"/>
      <c r="W30" s="288"/>
      <c r="X30" s="288"/>
      <c r="Y30" s="288"/>
      <c r="Z30" s="288"/>
      <c r="AA30" s="288"/>
      <c r="AB30" s="288"/>
      <c r="AC30" s="288"/>
      <c r="AD30" s="288"/>
      <c r="AE30" s="288"/>
      <c r="AF30" s="288"/>
      <c r="AH30" s="298" t="e">
        <f t="shared" si="1"/>
        <v>#VALUE!</v>
      </c>
      <c r="AI30" s="294" t="e">
        <f t="shared" si="1"/>
        <v>#VALUE!</v>
      </c>
      <c r="AJ30" s="288"/>
    </row>
    <row r="31" spans="1:36" ht="22.9" customHeight="1" x14ac:dyDescent="0.4">
      <c r="A31" s="285">
        <v>5</v>
      </c>
      <c r="D31" s="288"/>
      <c r="E31" s="288"/>
      <c r="F31" s="288"/>
      <c r="G31" s="288"/>
      <c r="H31" s="288"/>
      <c r="I31" s="288"/>
      <c r="J31" s="288"/>
      <c r="K31" s="288"/>
      <c r="L31" s="288"/>
      <c r="M31" s="288"/>
      <c r="N31" s="288"/>
      <c r="O31" s="288"/>
      <c r="P31" s="288"/>
      <c r="Q31" s="288"/>
      <c r="R31" s="288"/>
      <c r="S31" s="288"/>
      <c r="T31" s="288"/>
      <c r="U31" s="288"/>
      <c r="V31" s="288"/>
      <c r="W31" s="288"/>
      <c r="X31" s="288"/>
      <c r="Y31" s="288"/>
      <c r="Z31" s="288"/>
      <c r="AA31" s="288"/>
      <c r="AB31" s="288"/>
      <c r="AC31" s="288"/>
      <c r="AD31" s="288"/>
      <c r="AE31" s="288"/>
      <c r="AF31" s="288"/>
      <c r="AH31" s="293" t="e">
        <f t="shared" si="1"/>
        <v>#VALUE!</v>
      </c>
      <c r="AI31" s="294" t="e">
        <f t="shared" si="1"/>
        <v>#VALUE!</v>
      </c>
      <c r="AJ31" s="288"/>
    </row>
    <row r="32" spans="1:36" ht="22.9" customHeight="1" x14ac:dyDescent="0.4">
      <c r="A32" s="285">
        <v>5</v>
      </c>
      <c r="D32" s="288"/>
      <c r="E32" s="288"/>
      <c r="F32" s="288"/>
      <c r="G32" s="288"/>
      <c r="H32" s="288"/>
      <c r="I32" s="288"/>
      <c r="J32" s="288"/>
      <c r="K32" s="288"/>
      <c r="L32" s="288"/>
      <c r="M32" s="288"/>
      <c r="N32" s="288"/>
      <c r="O32" s="288"/>
      <c r="P32" s="288"/>
      <c r="Q32" s="288"/>
      <c r="R32" s="288"/>
      <c r="S32" s="288"/>
      <c r="T32" s="288"/>
      <c r="U32" s="288"/>
      <c r="V32" s="288"/>
      <c r="W32" s="288"/>
      <c r="X32" s="288"/>
      <c r="Y32" s="288"/>
      <c r="Z32" s="288"/>
      <c r="AA32" s="288"/>
      <c r="AB32" s="288"/>
      <c r="AC32" s="288"/>
      <c r="AD32" s="288"/>
      <c r="AE32" s="288"/>
      <c r="AF32" s="288"/>
      <c r="AH32" s="295" t="e">
        <f t="shared" si="1"/>
        <v>#VALUE!</v>
      </c>
      <c r="AI32" s="294" t="e">
        <f t="shared" si="1"/>
        <v>#VALUE!</v>
      </c>
      <c r="AJ32" s="288"/>
    </row>
    <row r="33" spans="1:36" ht="22.9" customHeight="1" x14ac:dyDescent="0.4">
      <c r="A33" s="285">
        <v>5</v>
      </c>
      <c r="D33" s="288"/>
      <c r="E33" s="288"/>
      <c r="F33" s="288"/>
      <c r="G33" s="288"/>
      <c r="H33" s="288"/>
      <c r="I33" s="288"/>
      <c r="J33" s="288"/>
      <c r="K33" s="288"/>
      <c r="L33" s="288"/>
      <c r="M33" s="288"/>
      <c r="N33" s="288"/>
      <c r="O33" s="288"/>
      <c r="P33" s="288"/>
      <c r="Q33" s="288"/>
      <c r="R33" s="288"/>
      <c r="S33" s="288"/>
      <c r="T33" s="288"/>
      <c r="U33" s="288"/>
      <c r="V33" s="288"/>
      <c r="W33" s="288"/>
      <c r="X33" s="288"/>
      <c r="Y33" s="288"/>
      <c r="Z33" s="288"/>
      <c r="AA33" s="288"/>
      <c r="AB33" s="288"/>
      <c r="AC33" s="288"/>
      <c r="AD33" s="288"/>
      <c r="AE33" s="288"/>
      <c r="AF33" s="288"/>
      <c r="AH33" s="295" t="e">
        <f t="shared" si="1"/>
        <v>#VALUE!</v>
      </c>
      <c r="AI33" s="294" t="e">
        <f t="shared" si="1"/>
        <v>#VALUE!</v>
      </c>
      <c r="AJ33" s="288"/>
    </row>
    <row r="34" spans="1:36" ht="22.9" customHeight="1" x14ac:dyDescent="0.4">
      <c r="A34" s="285">
        <v>5</v>
      </c>
      <c r="D34" s="288"/>
      <c r="E34" s="288"/>
      <c r="F34" s="288"/>
      <c r="G34" s="288"/>
      <c r="H34" s="288"/>
      <c r="I34" s="288"/>
      <c r="J34" s="288"/>
      <c r="K34" s="288"/>
      <c r="L34" s="288"/>
      <c r="M34" s="288"/>
      <c r="N34" s="288"/>
      <c r="O34" s="288"/>
      <c r="P34" s="288"/>
      <c r="Q34" s="288"/>
      <c r="R34" s="288"/>
      <c r="S34" s="288"/>
      <c r="T34" s="288"/>
      <c r="U34" s="288"/>
      <c r="V34" s="288"/>
      <c r="W34" s="288"/>
      <c r="X34" s="288"/>
      <c r="Y34" s="288"/>
      <c r="Z34" s="288"/>
      <c r="AA34" s="288"/>
      <c r="AB34" s="288"/>
      <c r="AC34" s="288"/>
      <c r="AD34" s="288"/>
      <c r="AE34" s="288"/>
      <c r="AF34" s="288"/>
      <c r="AH34" s="295" t="e">
        <f t="shared" si="1"/>
        <v>#VALUE!</v>
      </c>
      <c r="AI34" s="296" t="e">
        <f t="shared" si="1"/>
        <v>#VALUE!</v>
      </c>
      <c r="AJ34" s="288"/>
    </row>
    <row r="35" spans="1:36" ht="22.9" customHeight="1" x14ac:dyDescent="0.4">
      <c r="A35" s="285">
        <v>5</v>
      </c>
      <c r="D35" s="288"/>
      <c r="E35" s="288"/>
      <c r="F35" s="288"/>
      <c r="G35" s="288"/>
      <c r="H35" s="288"/>
      <c r="I35" s="288"/>
      <c r="J35" s="288"/>
      <c r="K35" s="288"/>
      <c r="L35" s="288"/>
      <c r="M35" s="288"/>
      <c r="N35" s="288"/>
      <c r="O35" s="288"/>
      <c r="P35" s="288"/>
      <c r="Q35" s="288"/>
      <c r="R35" s="288"/>
      <c r="S35" s="288"/>
      <c r="T35" s="288"/>
      <c r="U35" s="288"/>
      <c r="V35" s="288"/>
      <c r="W35" s="288"/>
      <c r="X35" s="288"/>
      <c r="Y35" s="288"/>
      <c r="Z35" s="288"/>
      <c r="AA35" s="288"/>
      <c r="AB35" s="288"/>
      <c r="AC35" s="288"/>
      <c r="AD35" s="288"/>
      <c r="AE35" s="288"/>
      <c r="AF35" s="288"/>
      <c r="AH35" s="295" t="e">
        <f t="shared" si="1"/>
        <v>#VALUE!</v>
      </c>
      <c r="AI35" s="297" t="e">
        <f t="shared" si="1"/>
        <v>#VALUE!</v>
      </c>
      <c r="AJ35" s="288"/>
    </row>
    <row r="36" spans="1:36" ht="22.9" customHeight="1" x14ac:dyDescent="0.4">
      <c r="A36" s="285">
        <v>5</v>
      </c>
      <c r="D36" s="288"/>
      <c r="E36" s="288"/>
      <c r="F36" s="288"/>
      <c r="G36" s="288"/>
      <c r="H36" s="288"/>
      <c r="I36" s="288"/>
      <c r="J36" s="288"/>
      <c r="K36" s="288"/>
      <c r="L36" s="288"/>
      <c r="M36" s="288"/>
      <c r="N36" s="288"/>
      <c r="O36" s="288"/>
      <c r="P36" s="288"/>
      <c r="Q36" s="288"/>
      <c r="R36" s="288"/>
      <c r="S36" s="288"/>
      <c r="T36" s="288"/>
      <c r="U36" s="288"/>
      <c r="V36" s="288"/>
      <c r="W36" s="288"/>
      <c r="X36" s="288"/>
      <c r="Y36" s="288"/>
      <c r="Z36" s="288"/>
      <c r="AA36" s="288"/>
      <c r="AB36" s="288"/>
      <c r="AC36" s="288"/>
      <c r="AD36" s="288"/>
      <c r="AE36" s="288"/>
      <c r="AF36" s="288"/>
      <c r="AH36" s="295" t="e">
        <f t="shared" si="1"/>
        <v>#VALUE!</v>
      </c>
      <c r="AI36" s="299" t="e">
        <f t="shared" si="1"/>
        <v>#VALUE!</v>
      </c>
      <c r="AJ36" s="288"/>
    </row>
    <row r="37" spans="1:36" ht="22.9" customHeight="1" x14ac:dyDescent="0.4">
      <c r="A37" s="285">
        <v>5</v>
      </c>
      <c r="D37" s="288"/>
      <c r="E37" s="288"/>
      <c r="F37" s="288"/>
      <c r="G37" s="288"/>
      <c r="H37" s="288"/>
      <c r="I37" s="288"/>
      <c r="J37" s="288"/>
      <c r="K37" s="288"/>
      <c r="L37" s="288"/>
      <c r="M37" s="288"/>
      <c r="N37" s="288"/>
      <c r="O37" s="288"/>
      <c r="P37" s="288"/>
      <c r="Q37" s="288"/>
      <c r="R37" s="288"/>
      <c r="S37" s="288"/>
      <c r="T37" s="288"/>
      <c r="U37" s="288"/>
      <c r="V37" s="288"/>
      <c r="W37" s="288"/>
      <c r="X37" s="288"/>
      <c r="Y37" s="288"/>
      <c r="Z37" s="288"/>
      <c r="AA37" s="288"/>
      <c r="AB37" s="288"/>
      <c r="AC37" s="288"/>
      <c r="AD37" s="288"/>
      <c r="AE37" s="288"/>
      <c r="AF37" s="288"/>
      <c r="AI37" s="288"/>
      <c r="AJ37" s="288"/>
    </row>
    <row r="38" spans="1:36" ht="22.9" customHeight="1" x14ac:dyDescent="0.4">
      <c r="A38" s="285">
        <v>5</v>
      </c>
      <c r="D38" s="288"/>
      <c r="E38" s="288"/>
      <c r="F38" s="288"/>
      <c r="G38" s="288"/>
      <c r="H38" s="288"/>
      <c r="I38" s="288"/>
      <c r="J38" s="288"/>
      <c r="K38" s="288"/>
      <c r="L38" s="288"/>
      <c r="M38" s="288"/>
      <c r="N38" s="288"/>
      <c r="O38" s="288"/>
      <c r="P38" s="288"/>
      <c r="Q38" s="288"/>
      <c r="R38" s="288"/>
      <c r="S38" s="288"/>
      <c r="T38" s="288"/>
      <c r="U38" s="288"/>
      <c r="V38" s="288"/>
      <c r="W38" s="288"/>
      <c r="X38" s="288"/>
      <c r="Y38" s="288"/>
      <c r="Z38" s="288"/>
      <c r="AA38" s="288"/>
      <c r="AB38" s="288"/>
      <c r="AC38" s="288"/>
      <c r="AD38" s="288"/>
      <c r="AE38" s="288"/>
      <c r="AF38" s="288"/>
    </row>
    <row r="39" spans="1:36" ht="35.1" customHeight="1" x14ac:dyDescent="0.15">
      <c r="A39" s="285">
        <v>6</v>
      </c>
      <c r="C39" s="287"/>
      <c r="D39" s="300"/>
      <c r="E39" s="300"/>
      <c r="F39" s="300"/>
      <c r="G39" s="300"/>
      <c r="H39" s="300"/>
      <c r="I39" s="300"/>
      <c r="J39" s="300"/>
      <c r="K39" s="300"/>
      <c r="L39" s="300"/>
      <c r="M39" s="300"/>
      <c r="N39" s="288"/>
      <c r="O39" s="288"/>
      <c r="P39" s="288"/>
      <c r="Q39" s="288"/>
      <c r="R39" s="288"/>
      <c r="S39" s="288"/>
      <c r="T39" s="288"/>
      <c r="U39" s="288"/>
      <c r="V39" s="288"/>
      <c r="W39" s="288"/>
      <c r="X39" s="288"/>
      <c r="Y39" s="288"/>
      <c r="Z39" s="288"/>
      <c r="AA39" s="288"/>
      <c r="AB39" s="288"/>
      <c r="AC39" s="288"/>
      <c r="AD39" s="288"/>
      <c r="AE39" s="288"/>
      <c r="AF39" s="288"/>
      <c r="AG39" s="288"/>
      <c r="AH39" s="301"/>
      <c r="AI39" s="301"/>
      <c r="AJ39" s="288"/>
    </row>
    <row r="40" spans="1:36" ht="35.1" customHeight="1" x14ac:dyDescent="0.4">
      <c r="A40" s="285">
        <v>6</v>
      </c>
      <c r="C40" s="287"/>
      <c r="D40" s="300"/>
      <c r="E40" s="300"/>
      <c r="F40" s="300"/>
      <c r="G40" s="300"/>
      <c r="H40" s="300"/>
      <c r="I40" s="300"/>
      <c r="J40" s="300"/>
      <c r="K40" s="300"/>
      <c r="L40" s="300"/>
      <c r="M40" s="300"/>
      <c r="N40" s="288"/>
      <c r="O40" s="288"/>
      <c r="P40" s="288"/>
      <c r="Q40" s="288"/>
      <c r="R40" s="288"/>
      <c r="S40" s="288"/>
      <c r="T40" s="288"/>
      <c r="U40" s="288"/>
      <c r="V40" s="288"/>
      <c r="W40" s="288"/>
      <c r="X40" s="288"/>
      <c r="Y40" s="288"/>
      <c r="Z40" s="288"/>
      <c r="AA40" s="288"/>
      <c r="AB40" s="288"/>
      <c r="AC40" s="288"/>
      <c r="AD40" s="288"/>
      <c r="AE40" s="288"/>
      <c r="AG40" s="288"/>
      <c r="AH40" s="288"/>
      <c r="AI40" s="288"/>
      <c r="AJ40" s="288"/>
    </row>
    <row r="41" spans="1:36" ht="39" customHeight="1" x14ac:dyDescent="0.15">
      <c r="A41" s="285">
        <v>8</v>
      </c>
      <c r="D41" s="288"/>
      <c r="E41" s="302" t="s">
        <v>190</v>
      </c>
      <c r="F41" s="302"/>
      <c r="G41" s="302"/>
      <c r="H41" s="302"/>
      <c r="I41" s="302"/>
      <c r="J41" s="302"/>
      <c r="K41" s="302"/>
      <c r="L41" s="302"/>
      <c r="M41" s="302"/>
      <c r="N41" s="302"/>
      <c r="O41" s="302"/>
      <c r="P41" s="302"/>
      <c r="Q41" s="302"/>
      <c r="R41" s="302"/>
      <c r="S41" s="302"/>
      <c r="T41" s="302"/>
      <c r="U41" s="302"/>
      <c r="V41" s="302"/>
      <c r="W41" s="302"/>
      <c r="X41" s="302"/>
      <c r="Y41" s="302"/>
      <c r="Z41" s="302"/>
      <c r="AA41" s="302"/>
      <c r="AB41" s="302"/>
      <c r="AC41" s="302"/>
      <c r="AD41" s="302"/>
      <c r="AE41" s="302"/>
      <c r="AJ41" s="303"/>
    </row>
    <row r="42" spans="1:36" ht="20.65" customHeight="1" x14ac:dyDescent="0.15">
      <c r="A42" s="285">
        <v>9</v>
      </c>
      <c r="D42" s="288"/>
      <c r="E42" s="288"/>
      <c r="F42" s="288"/>
      <c r="G42" s="288"/>
      <c r="H42" s="288"/>
      <c r="I42" s="288"/>
      <c r="J42" s="288"/>
      <c r="K42" s="288"/>
      <c r="L42" s="288"/>
      <c r="M42" s="288"/>
      <c r="N42" s="288"/>
      <c r="O42" s="288"/>
      <c r="P42" s="288"/>
      <c r="Q42" s="288"/>
      <c r="R42" s="288"/>
      <c r="S42" s="288"/>
      <c r="T42" s="288"/>
      <c r="U42" s="288"/>
      <c r="V42" s="288"/>
      <c r="W42" s="288"/>
      <c r="X42" s="288"/>
      <c r="Y42" s="288"/>
      <c r="Z42" s="288"/>
      <c r="AA42" s="288"/>
      <c r="AB42" s="288"/>
      <c r="AC42" s="288"/>
      <c r="AD42" s="288"/>
      <c r="AE42" s="288"/>
      <c r="AF42" s="288"/>
      <c r="AG42" s="288"/>
      <c r="AH42" s="288"/>
      <c r="AI42" s="288"/>
      <c r="AJ42" s="303"/>
    </row>
    <row r="43" spans="1:36" ht="33" customHeight="1" x14ac:dyDescent="0.15">
      <c r="A43" s="285">
        <v>10</v>
      </c>
      <c r="D43" s="288"/>
      <c r="E43" s="304" t="s">
        <v>335</v>
      </c>
      <c r="F43" s="304"/>
      <c r="G43" s="304"/>
      <c r="H43" s="304"/>
      <c r="I43" s="304"/>
      <c r="J43" s="304"/>
      <c r="K43" s="304"/>
      <c r="L43" s="304"/>
      <c r="M43" s="305"/>
      <c r="N43" s="306" t="s">
        <v>175</v>
      </c>
      <c r="O43" s="306"/>
      <c r="P43" s="307"/>
      <c r="Q43" s="308" t="s">
        <v>238</v>
      </c>
      <c r="R43" s="309"/>
      <c r="S43" s="310"/>
      <c r="T43" s="311" t="s">
        <v>239</v>
      </c>
      <c r="U43" s="312"/>
      <c r="V43" s="313"/>
      <c r="W43" s="314" t="s">
        <v>240</v>
      </c>
      <c r="X43" s="315"/>
      <c r="Y43" s="316"/>
      <c r="Z43" s="317" t="s">
        <v>241</v>
      </c>
      <c r="AA43" s="318"/>
      <c r="AB43" s="319"/>
      <c r="AC43" s="320" t="s">
        <v>242</v>
      </c>
      <c r="AD43" s="321"/>
      <c r="AE43" s="322"/>
      <c r="AF43" s="323" t="s">
        <v>243</v>
      </c>
      <c r="AG43" s="324"/>
      <c r="AH43" s="324"/>
      <c r="AI43" s="288"/>
      <c r="AJ43" s="325"/>
    </row>
    <row r="44" spans="1:36" ht="33.4" customHeight="1" x14ac:dyDescent="0.15">
      <c r="A44" s="285">
        <v>11</v>
      </c>
      <c r="D44" s="288"/>
      <c r="E44" s="304"/>
      <c r="F44" s="304"/>
      <c r="G44" s="304"/>
      <c r="H44" s="304"/>
      <c r="I44" s="304"/>
      <c r="J44" s="304"/>
      <c r="K44" s="304"/>
      <c r="L44" s="304"/>
      <c r="M44" s="305"/>
      <c r="N44" s="353" t="s">
        <v>338</v>
      </c>
      <c r="O44" s="340" t="s">
        <v>314</v>
      </c>
      <c r="P44" s="341"/>
      <c r="Q44" s="339" t="e">
        <f t="shared" ref="Q44:Q49" si="2">N44+1</f>
        <v>#VALUE!</v>
      </c>
      <c r="R44" s="340"/>
      <c r="S44" s="341"/>
      <c r="T44" s="329" t="e">
        <f t="shared" ref="T44:T49" si="3">Q44+1</f>
        <v>#VALUE!</v>
      </c>
      <c r="U44" s="330"/>
      <c r="V44" s="331"/>
      <c r="W44" s="329" t="e">
        <f t="shared" ref="W44:W49" si="4">T44+1</f>
        <v>#VALUE!</v>
      </c>
      <c r="X44" s="330"/>
      <c r="Y44" s="331"/>
      <c r="Z44" s="335" t="e">
        <f t="shared" ref="Z44:Z49" si="5">W44+1</f>
        <v>#VALUE!</v>
      </c>
      <c r="AA44" s="327" t="s">
        <v>315</v>
      </c>
      <c r="AB44" s="328"/>
      <c r="AC44" s="335" t="e">
        <f t="shared" ref="AC44:AC49" si="6">Z44+1</f>
        <v>#VALUE!</v>
      </c>
      <c r="AD44" s="327" t="s">
        <v>316</v>
      </c>
      <c r="AE44" s="328"/>
      <c r="AF44" s="335" t="e">
        <f t="shared" ref="AF44:AF49" si="7">AC44+1</f>
        <v>#VALUE!</v>
      </c>
      <c r="AG44" s="327" t="s">
        <v>317</v>
      </c>
      <c r="AH44" s="327"/>
      <c r="AI44" s="288"/>
      <c r="AJ44" s="325"/>
    </row>
    <row r="45" spans="1:36" ht="33.4" customHeight="1" x14ac:dyDescent="0.15">
      <c r="A45" s="285">
        <v>11</v>
      </c>
      <c r="D45" s="288"/>
      <c r="E45" s="304"/>
      <c r="F45" s="304"/>
      <c r="G45" s="304"/>
      <c r="H45" s="304"/>
      <c r="I45" s="304"/>
      <c r="J45" s="304"/>
      <c r="K45" s="304"/>
      <c r="L45" s="304"/>
      <c r="M45" s="336" t="s">
        <v>245</v>
      </c>
      <c r="N45" s="326" t="e">
        <f>AF44+1</f>
        <v>#VALUE!</v>
      </c>
      <c r="O45" s="327" t="s">
        <v>270</v>
      </c>
      <c r="P45" s="328"/>
      <c r="Q45" s="329" t="e">
        <f t="shared" si="2"/>
        <v>#VALUE!</v>
      </c>
      <c r="R45" s="330"/>
      <c r="S45" s="331"/>
      <c r="T45" s="329" t="e">
        <f t="shared" si="3"/>
        <v>#VALUE!</v>
      </c>
      <c r="U45" s="330"/>
      <c r="V45" s="331"/>
      <c r="W45" s="329" t="e">
        <f t="shared" si="4"/>
        <v>#VALUE!</v>
      </c>
      <c r="X45" s="330"/>
      <c r="Y45" s="331"/>
      <c r="Z45" s="329" t="e">
        <f t="shared" si="5"/>
        <v>#VALUE!</v>
      </c>
      <c r="AA45" s="330"/>
      <c r="AB45" s="331"/>
      <c r="AC45" s="332" t="e">
        <f t="shared" si="6"/>
        <v>#VALUE!</v>
      </c>
      <c r="AD45" s="333"/>
      <c r="AE45" s="334"/>
      <c r="AF45" s="335" t="e">
        <f t="shared" si="7"/>
        <v>#VALUE!</v>
      </c>
      <c r="AG45" s="327"/>
      <c r="AH45" s="327"/>
      <c r="AI45" s="288"/>
      <c r="AJ45" s="325"/>
    </row>
    <row r="46" spans="1:36" ht="33.4" customHeight="1" x14ac:dyDescent="0.15">
      <c r="A46" s="285">
        <v>11</v>
      </c>
      <c r="D46" s="288"/>
      <c r="E46" s="304"/>
      <c r="F46" s="304"/>
      <c r="G46" s="304"/>
      <c r="H46" s="304"/>
      <c r="I46" s="304"/>
      <c r="J46" s="304"/>
      <c r="K46" s="304"/>
      <c r="L46" s="304"/>
      <c r="M46" s="305"/>
      <c r="N46" s="337" t="e">
        <f>AF45+1</f>
        <v>#VALUE!</v>
      </c>
      <c r="O46" s="330"/>
      <c r="P46" s="331"/>
      <c r="Q46" s="329" t="e">
        <f t="shared" si="2"/>
        <v>#VALUE!</v>
      </c>
      <c r="R46" s="330"/>
      <c r="S46" s="331"/>
      <c r="T46" s="329" t="e">
        <f t="shared" si="3"/>
        <v>#VALUE!</v>
      </c>
      <c r="U46" s="330"/>
      <c r="V46" s="331"/>
      <c r="W46" s="329" t="e">
        <f t="shared" si="4"/>
        <v>#VALUE!</v>
      </c>
      <c r="X46" s="330"/>
      <c r="Y46" s="331"/>
      <c r="Z46" s="329" t="e">
        <f t="shared" si="5"/>
        <v>#VALUE!</v>
      </c>
      <c r="AA46" s="330"/>
      <c r="AB46" s="331"/>
      <c r="AC46" s="332" t="e">
        <f t="shared" si="6"/>
        <v>#VALUE!</v>
      </c>
      <c r="AD46" s="333"/>
      <c r="AE46" s="334"/>
      <c r="AF46" s="335" t="e">
        <f t="shared" si="7"/>
        <v>#VALUE!</v>
      </c>
      <c r="AG46" s="327"/>
      <c r="AH46" s="327"/>
      <c r="AI46" s="288"/>
      <c r="AJ46" s="325"/>
    </row>
    <row r="47" spans="1:36" ht="33.4" customHeight="1" x14ac:dyDescent="0.15">
      <c r="A47" s="285">
        <v>11</v>
      </c>
      <c r="D47" s="288"/>
      <c r="E47" s="338" t="s">
        <v>336</v>
      </c>
      <c r="F47" s="338"/>
      <c r="G47" s="338"/>
      <c r="H47" s="338"/>
      <c r="I47" s="338"/>
      <c r="J47" s="338"/>
      <c r="K47" s="338"/>
      <c r="L47" s="338"/>
      <c r="M47" s="305"/>
      <c r="N47" s="337" t="e">
        <f>AF46+1</f>
        <v>#VALUE!</v>
      </c>
      <c r="O47" s="330"/>
      <c r="P47" s="331"/>
      <c r="Q47" s="329" t="e">
        <f t="shared" si="2"/>
        <v>#VALUE!</v>
      </c>
      <c r="R47" s="330"/>
      <c r="S47" s="331"/>
      <c r="T47" s="329" t="e">
        <f t="shared" si="3"/>
        <v>#VALUE!</v>
      </c>
      <c r="U47" s="330"/>
      <c r="V47" s="331"/>
      <c r="W47" s="329" t="e">
        <f t="shared" si="4"/>
        <v>#VALUE!</v>
      </c>
      <c r="X47" s="330"/>
      <c r="Y47" s="331"/>
      <c r="Z47" s="329" t="e">
        <f t="shared" si="5"/>
        <v>#VALUE!</v>
      </c>
      <c r="AA47" s="330"/>
      <c r="AB47" s="331"/>
      <c r="AC47" s="332" t="e">
        <f t="shared" si="6"/>
        <v>#VALUE!</v>
      </c>
      <c r="AD47" s="333"/>
      <c r="AE47" s="334"/>
      <c r="AF47" s="335" t="e">
        <f t="shared" si="7"/>
        <v>#VALUE!</v>
      </c>
      <c r="AG47" s="327"/>
      <c r="AH47" s="327"/>
      <c r="AI47" s="288"/>
      <c r="AJ47" s="325"/>
    </row>
    <row r="48" spans="1:36" ht="33.4" customHeight="1" x14ac:dyDescent="0.15">
      <c r="A48" s="285">
        <v>11</v>
      </c>
      <c r="D48" s="288"/>
      <c r="E48" s="338"/>
      <c r="F48" s="338"/>
      <c r="G48" s="338"/>
      <c r="H48" s="338"/>
      <c r="I48" s="338"/>
      <c r="J48" s="338"/>
      <c r="K48" s="338"/>
      <c r="L48" s="338"/>
      <c r="M48" s="305"/>
      <c r="N48" s="337" t="e">
        <f>AF47+1</f>
        <v>#VALUE!</v>
      </c>
      <c r="O48" s="330"/>
      <c r="P48" s="331"/>
      <c r="Q48" s="329" t="e">
        <f t="shared" si="2"/>
        <v>#VALUE!</v>
      </c>
      <c r="R48" s="330"/>
      <c r="S48" s="331"/>
      <c r="T48" s="329" t="e">
        <f t="shared" si="3"/>
        <v>#VALUE!</v>
      </c>
      <c r="U48" s="330"/>
      <c r="V48" s="331"/>
      <c r="W48" s="329" t="e">
        <f t="shared" si="4"/>
        <v>#VALUE!</v>
      </c>
      <c r="X48" s="330"/>
      <c r="Y48" s="331"/>
      <c r="Z48" s="329" t="e">
        <f t="shared" si="5"/>
        <v>#VALUE!</v>
      </c>
      <c r="AA48" s="330"/>
      <c r="AB48" s="331"/>
      <c r="AC48" s="339" t="e">
        <f t="shared" si="6"/>
        <v>#VALUE!</v>
      </c>
      <c r="AD48" s="340"/>
      <c r="AE48" s="341"/>
      <c r="AF48" s="339" t="e">
        <f t="shared" si="7"/>
        <v>#VALUE!</v>
      </c>
      <c r="AG48" s="340"/>
      <c r="AH48" s="340"/>
      <c r="AI48" s="288"/>
      <c r="AJ48" s="325"/>
    </row>
    <row r="49" spans="1:36" ht="33.4" customHeight="1" x14ac:dyDescent="0.15">
      <c r="A49" s="285">
        <v>11</v>
      </c>
      <c r="D49" s="288"/>
      <c r="E49" s="338"/>
      <c r="F49" s="338"/>
      <c r="G49" s="338"/>
      <c r="H49" s="338"/>
      <c r="I49" s="338"/>
      <c r="J49" s="338"/>
      <c r="K49" s="338"/>
      <c r="L49" s="338"/>
      <c r="M49" s="305"/>
      <c r="N49" s="342" t="e">
        <f>AF48+1</f>
        <v>#VALUE!</v>
      </c>
      <c r="O49" s="343"/>
      <c r="P49" s="344"/>
      <c r="Q49" s="345" t="e">
        <f t="shared" si="2"/>
        <v>#VALUE!</v>
      </c>
      <c r="R49" s="343"/>
      <c r="S49" s="344"/>
      <c r="T49" s="345" t="e">
        <f t="shared" si="3"/>
        <v>#VALUE!</v>
      </c>
      <c r="U49" s="343"/>
      <c r="V49" s="344"/>
      <c r="W49" s="345" t="e">
        <f t="shared" si="4"/>
        <v>#VALUE!</v>
      </c>
      <c r="X49" s="343"/>
      <c r="Y49" s="344"/>
      <c r="Z49" s="345" t="e">
        <f t="shared" si="5"/>
        <v>#VALUE!</v>
      </c>
      <c r="AA49" s="343"/>
      <c r="AB49" s="344"/>
      <c r="AC49" s="345" t="e">
        <f t="shared" si="6"/>
        <v>#VALUE!</v>
      </c>
      <c r="AD49" s="343"/>
      <c r="AE49" s="344"/>
      <c r="AF49" s="345" t="e">
        <f t="shared" si="7"/>
        <v>#VALUE!</v>
      </c>
      <c r="AG49" s="343"/>
      <c r="AH49" s="343"/>
      <c r="AI49" s="288"/>
      <c r="AJ49" s="325"/>
    </row>
    <row r="50" spans="1:36" ht="10.15" customHeight="1" x14ac:dyDescent="0.4">
      <c r="D50" s="288"/>
      <c r="E50" s="288"/>
      <c r="F50" s="288"/>
      <c r="G50" s="288"/>
      <c r="H50" s="288"/>
      <c r="I50" s="288"/>
      <c r="J50" s="288"/>
      <c r="K50" s="288"/>
      <c r="L50" s="288"/>
      <c r="M50" s="288"/>
      <c r="N50" s="346"/>
      <c r="O50" s="346"/>
      <c r="P50" s="346"/>
      <c r="Q50" s="346"/>
      <c r="R50" s="346"/>
      <c r="S50" s="346"/>
      <c r="T50" s="346"/>
      <c r="U50" s="346"/>
      <c r="V50" s="346"/>
      <c r="W50" s="346"/>
      <c r="X50" s="346"/>
      <c r="Y50" s="346"/>
      <c r="Z50" s="346"/>
      <c r="AA50" s="346"/>
      <c r="AB50" s="346"/>
      <c r="AC50" s="346"/>
      <c r="AD50" s="346"/>
      <c r="AE50" s="346"/>
      <c r="AF50" s="346"/>
      <c r="AG50" s="346"/>
      <c r="AH50" s="346"/>
      <c r="AI50" s="305"/>
      <c r="AJ50" s="305"/>
    </row>
    <row r="52" spans="1:36" s="348" customFormat="1" x14ac:dyDescent="0.4">
      <c r="A52" s="347"/>
    </row>
    <row r="53" spans="1:36" s="348" customFormat="1" x14ac:dyDescent="0.4">
      <c r="A53" s="347"/>
    </row>
    <row r="54" spans="1:36" s="348" customFormat="1" x14ac:dyDescent="0.4">
      <c r="A54" s="347"/>
    </row>
    <row r="55" spans="1:36" s="348" customFormat="1" x14ac:dyDescent="0.4">
      <c r="A55" s="347"/>
    </row>
    <row r="56" spans="1:36" s="348" customFormat="1" x14ac:dyDescent="0.4">
      <c r="A56" s="347"/>
    </row>
    <row r="57" spans="1:36" s="348" customFormat="1" x14ac:dyDescent="0.4">
      <c r="A57" s="347"/>
    </row>
    <row r="58" spans="1:36" s="348" customFormat="1" x14ac:dyDescent="0.4">
      <c r="A58" s="347"/>
    </row>
    <row r="59" spans="1:36" s="348" customFormat="1" x14ac:dyDescent="0.4">
      <c r="A59" s="347"/>
    </row>
    <row r="60" spans="1:36" s="348" customFormat="1" x14ac:dyDescent="0.4">
      <c r="A60" s="347"/>
    </row>
    <row r="61" spans="1:36" s="348" customFormat="1" x14ac:dyDescent="0.4">
      <c r="A61" s="347"/>
    </row>
    <row r="62" spans="1:36" s="348" customFormat="1" x14ac:dyDescent="0.4">
      <c r="A62" s="347"/>
    </row>
    <row r="63" spans="1:36" s="348" customFormat="1" x14ac:dyDescent="0.4">
      <c r="A63" s="347"/>
    </row>
    <row r="64" spans="1:36" s="348" customFormat="1" x14ac:dyDescent="0.4">
      <c r="A64" s="347"/>
    </row>
    <row r="65" spans="1:1" s="348" customFormat="1" x14ac:dyDescent="0.4">
      <c r="A65" s="347"/>
    </row>
    <row r="66" spans="1:1" s="348" customFormat="1" x14ac:dyDescent="0.4">
      <c r="A66" s="347"/>
    </row>
    <row r="67" spans="1:1" s="348" customFormat="1" x14ac:dyDescent="0.4">
      <c r="A67" s="347"/>
    </row>
    <row r="68" spans="1:1" s="348" customFormat="1" x14ac:dyDescent="0.4">
      <c r="A68" s="347"/>
    </row>
    <row r="69" spans="1:1" s="348" customFormat="1" x14ac:dyDescent="0.4">
      <c r="A69" s="347"/>
    </row>
    <row r="70" spans="1:1" s="348" customFormat="1" x14ac:dyDescent="0.4">
      <c r="A70" s="347"/>
    </row>
    <row r="71" spans="1:1" s="348" customFormat="1" x14ac:dyDescent="0.4">
      <c r="A71" s="347"/>
    </row>
    <row r="72" spans="1:1" s="348" customFormat="1" x14ac:dyDescent="0.4">
      <c r="A72" s="347"/>
    </row>
    <row r="73" spans="1:1" s="348" customFormat="1" x14ac:dyDescent="0.4">
      <c r="A73" s="347"/>
    </row>
    <row r="74" spans="1:1" s="348" customFormat="1" x14ac:dyDescent="0.4">
      <c r="A74" s="347"/>
    </row>
    <row r="75" spans="1:1" s="348" customFormat="1" x14ac:dyDescent="0.4">
      <c r="A75" s="347"/>
    </row>
    <row r="76" spans="1:1" s="348" customFormat="1" x14ac:dyDescent="0.4">
      <c r="A76" s="347"/>
    </row>
    <row r="77" spans="1:1" s="348" customFormat="1" x14ac:dyDescent="0.4">
      <c r="A77" s="347"/>
    </row>
    <row r="78" spans="1:1" s="348" customFormat="1" x14ac:dyDescent="0.4">
      <c r="A78" s="347"/>
    </row>
    <row r="79" spans="1:1" s="348" customFormat="1" x14ac:dyDescent="0.4">
      <c r="A79" s="347"/>
    </row>
    <row r="80" spans="1:1" s="348" customFormat="1" x14ac:dyDescent="0.4">
      <c r="A80" s="347"/>
    </row>
    <row r="81" spans="1:1" s="348" customFormat="1" x14ac:dyDescent="0.4">
      <c r="A81" s="347"/>
    </row>
    <row r="82" spans="1:1" s="348" customFormat="1" x14ac:dyDescent="0.4">
      <c r="A82" s="347"/>
    </row>
    <row r="83" spans="1:1" s="348" customFormat="1" x14ac:dyDescent="0.4">
      <c r="A83" s="347"/>
    </row>
    <row r="84" spans="1:1" s="348" customFormat="1" x14ac:dyDescent="0.4">
      <c r="A84" s="347"/>
    </row>
    <row r="85" spans="1:1" s="348" customFormat="1" x14ac:dyDescent="0.4">
      <c r="A85" s="347"/>
    </row>
    <row r="86" spans="1:1" s="348" customFormat="1" x14ac:dyDescent="0.4">
      <c r="A86" s="347"/>
    </row>
    <row r="87" spans="1:1" s="348" customFormat="1" x14ac:dyDescent="0.4">
      <c r="A87" s="347"/>
    </row>
    <row r="88" spans="1:1" s="348" customFormat="1" x14ac:dyDescent="0.4">
      <c r="A88" s="347"/>
    </row>
    <row r="89" spans="1:1" s="348" customFormat="1" x14ac:dyDescent="0.4">
      <c r="A89" s="347"/>
    </row>
    <row r="90" spans="1:1" s="348" customFormat="1" x14ac:dyDescent="0.4">
      <c r="A90" s="347"/>
    </row>
    <row r="91" spans="1:1" s="348" customFormat="1" x14ac:dyDescent="0.4">
      <c r="A91" s="347"/>
    </row>
    <row r="92" spans="1:1" s="348" customFormat="1" x14ac:dyDescent="0.4">
      <c r="A92" s="347"/>
    </row>
    <row r="93" spans="1:1" s="348" customFormat="1" x14ac:dyDescent="0.4">
      <c r="A93" s="347"/>
    </row>
    <row r="94" spans="1:1" s="348" customFormat="1" x14ac:dyDescent="0.4">
      <c r="A94" s="347"/>
    </row>
    <row r="95" spans="1:1" s="348" customFormat="1" x14ac:dyDescent="0.4">
      <c r="A95" s="347"/>
    </row>
    <row r="96" spans="1:1" s="348" customFormat="1" x14ac:dyDescent="0.4">
      <c r="A96" s="347"/>
    </row>
    <row r="97" spans="1:1" s="348" customFormat="1" x14ac:dyDescent="0.4">
      <c r="A97" s="347"/>
    </row>
    <row r="98" spans="1:1" s="348" customFormat="1" x14ac:dyDescent="0.4">
      <c r="A98" s="347"/>
    </row>
    <row r="99" spans="1:1" s="348" customFormat="1" x14ac:dyDescent="0.4">
      <c r="A99" s="347"/>
    </row>
    <row r="100" spans="1:1" s="348" customFormat="1" x14ac:dyDescent="0.4">
      <c r="A100" s="347"/>
    </row>
    <row r="101" spans="1:1" s="348" customFormat="1" x14ac:dyDescent="0.4">
      <c r="A101" s="347"/>
    </row>
    <row r="102" spans="1:1" s="348" customFormat="1" x14ac:dyDescent="0.4">
      <c r="A102" s="347"/>
    </row>
    <row r="103" spans="1:1" s="348" customFormat="1" x14ac:dyDescent="0.4">
      <c r="A103" s="347"/>
    </row>
    <row r="104" spans="1:1" s="348" customFormat="1" x14ac:dyDescent="0.4">
      <c r="A104" s="347"/>
    </row>
    <row r="105" spans="1:1" s="348" customFormat="1" x14ac:dyDescent="0.4">
      <c r="A105" s="347"/>
    </row>
    <row r="106" spans="1:1" s="348" customFormat="1" x14ac:dyDescent="0.4">
      <c r="A106" s="347"/>
    </row>
    <row r="107" spans="1:1" s="348" customFormat="1" x14ac:dyDescent="0.4">
      <c r="A107" s="347"/>
    </row>
    <row r="108" spans="1:1" s="348" customFormat="1" x14ac:dyDescent="0.4">
      <c r="A108" s="347"/>
    </row>
    <row r="109" spans="1:1" s="348" customFormat="1" x14ac:dyDescent="0.4">
      <c r="A109" s="347"/>
    </row>
    <row r="110" spans="1:1" s="348" customFormat="1" x14ac:dyDescent="0.4">
      <c r="A110" s="347"/>
    </row>
    <row r="111" spans="1:1" s="348" customFormat="1" x14ac:dyDescent="0.4">
      <c r="A111" s="347"/>
    </row>
    <row r="112" spans="1:1" s="348" customFormat="1" x14ac:dyDescent="0.4">
      <c r="A112" s="347"/>
    </row>
    <row r="113" spans="1:1" s="348" customFormat="1" x14ac:dyDescent="0.4">
      <c r="A113" s="347"/>
    </row>
    <row r="114" spans="1:1" s="348" customFormat="1" x14ac:dyDescent="0.4">
      <c r="A114" s="347"/>
    </row>
    <row r="115" spans="1:1" s="348" customFormat="1" x14ac:dyDescent="0.4">
      <c r="A115" s="347"/>
    </row>
    <row r="116" spans="1:1" s="348" customFormat="1" x14ac:dyDescent="0.4">
      <c r="A116" s="347"/>
    </row>
    <row r="117" spans="1:1" s="348" customFormat="1" x14ac:dyDescent="0.4">
      <c r="A117" s="347"/>
    </row>
    <row r="118" spans="1:1" s="348" customFormat="1" x14ac:dyDescent="0.4">
      <c r="A118" s="347"/>
    </row>
    <row r="119" spans="1:1" s="348" customFormat="1" x14ac:dyDescent="0.4">
      <c r="A119" s="347"/>
    </row>
    <row r="120" spans="1:1" s="348" customFormat="1" x14ac:dyDescent="0.4">
      <c r="A120" s="347"/>
    </row>
    <row r="121" spans="1:1" s="348" customFormat="1" x14ac:dyDescent="0.4">
      <c r="A121" s="347"/>
    </row>
    <row r="122" spans="1:1" s="348" customFormat="1" x14ac:dyDescent="0.4">
      <c r="A122" s="347"/>
    </row>
    <row r="123" spans="1:1" s="348" customFormat="1" x14ac:dyDescent="0.4">
      <c r="A123" s="347"/>
    </row>
    <row r="124" spans="1:1" s="348" customFormat="1" x14ac:dyDescent="0.4">
      <c r="A124" s="347"/>
    </row>
    <row r="125" spans="1:1" s="348" customFormat="1" x14ac:dyDescent="0.4">
      <c r="A125" s="347"/>
    </row>
    <row r="126" spans="1:1" s="348" customFormat="1" x14ac:dyDescent="0.4">
      <c r="A126" s="347"/>
    </row>
    <row r="127" spans="1:1" s="348" customFormat="1" x14ac:dyDescent="0.4">
      <c r="A127" s="347"/>
    </row>
    <row r="128" spans="1:1" s="348" customFormat="1" x14ac:dyDescent="0.4">
      <c r="A128" s="347"/>
    </row>
    <row r="129" spans="1:1" s="348" customFormat="1" x14ac:dyDescent="0.4">
      <c r="A129" s="347"/>
    </row>
    <row r="130" spans="1:1" s="348" customFormat="1" x14ac:dyDescent="0.4">
      <c r="A130" s="347"/>
    </row>
    <row r="131" spans="1:1" s="348" customFormat="1" x14ac:dyDescent="0.4">
      <c r="A131" s="347"/>
    </row>
    <row r="132" spans="1:1" s="348" customFormat="1" x14ac:dyDescent="0.4">
      <c r="A132" s="347"/>
    </row>
    <row r="133" spans="1:1" s="348" customFormat="1" x14ac:dyDescent="0.4">
      <c r="A133" s="347"/>
    </row>
    <row r="134" spans="1:1" s="348" customFormat="1" x14ac:dyDescent="0.4">
      <c r="A134" s="347"/>
    </row>
    <row r="135" spans="1:1" s="348" customFormat="1" x14ac:dyDescent="0.4">
      <c r="A135" s="347"/>
    </row>
    <row r="136" spans="1:1" s="348" customFormat="1" x14ac:dyDescent="0.4">
      <c r="A136" s="347"/>
    </row>
    <row r="137" spans="1:1" s="348" customFormat="1" x14ac:dyDescent="0.4">
      <c r="A137" s="347"/>
    </row>
    <row r="138" spans="1:1" s="348" customFormat="1" x14ac:dyDescent="0.4">
      <c r="A138" s="347"/>
    </row>
    <row r="139" spans="1:1" s="348" customFormat="1" x14ac:dyDescent="0.4">
      <c r="A139" s="347"/>
    </row>
    <row r="140" spans="1:1" s="348" customFormat="1" x14ac:dyDescent="0.4">
      <c r="A140" s="347"/>
    </row>
    <row r="141" spans="1:1" s="348" customFormat="1" x14ac:dyDescent="0.4">
      <c r="A141" s="347"/>
    </row>
    <row r="142" spans="1:1" s="348" customFormat="1" x14ac:dyDescent="0.4">
      <c r="A142" s="347"/>
    </row>
    <row r="143" spans="1:1" s="348" customFormat="1" x14ac:dyDescent="0.4">
      <c r="A143" s="347"/>
    </row>
    <row r="144" spans="1:1" s="348" customFormat="1" x14ac:dyDescent="0.4">
      <c r="A144" s="347"/>
    </row>
    <row r="145" spans="1:1" s="348" customFormat="1" x14ac:dyDescent="0.4">
      <c r="A145" s="347"/>
    </row>
    <row r="146" spans="1:1" s="348" customFormat="1" x14ac:dyDescent="0.4">
      <c r="A146" s="347"/>
    </row>
    <row r="147" spans="1:1" s="348" customFormat="1" x14ac:dyDescent="0.4">
      <c r="A147" s="347"/>
    </row>
    <row r="148" spans="1:1" s="348" customFormat="1" x14ac:dyDescent="0.4">
      <c r="A148" s="347"/>
    </row>
    <row r="149" spans="1:1" s="348" customFormat="1" x14ac:dyDescent="0.4">
      <c r="A149" s="347"/>
    </row>
    <row r="150" spans="1:1" s="348" customFormat="1" x14ac:dyDescent="0.4">
      <c r="A150" s="347"/>
    </row>
    <row r="151" spans="1:1" s="348" customFormat="1" x14ac:dyDescent="0.4">
      <c r="A151" s="347"/>
    </row>
    <row r="152" spans="1:1" s="348" customFormat="1" x14ac:dyDescent="0.4">
      <c r="A152" s="347"/>
    </row>
    <row r="153" spans="1:1" s="348" customFormat="1" x14ac:dyDescent="0.4">
      <c r="A153" s="347"/>
    </row>
    <row r="154" spans="1:1" s="348" customFormat="1" x14ac:dyDescent="0.4">
      <c r="A154" s="347"/>
    </row>
    <row r="155" spans="1:1" s="348" customFormat="1" x14ac:dyDescent="0.4">
      <c r="A155" s="347"/>
    </row>
    <row r="156" spans="1:1" s="348" customFormat="1" x14ac:dyDescent="0.4">
      <c r="A156" s="347"/>
    </row>
    <row r="157" spans="1:1" s="348" customFormat="1" x14ac:dyDescent="0.4">
      <c r="A157" s="347"/>
    </row>
    <row r="158" spans="1:1" s="348" customFormat="1" x14ac:dyDescent="0.4">
      <c r="A158" s="347"/>
    </row>
    <row r="159" spans="1:1" s="348" customFormat="1" x14ac:dyDescent="0.4">
      <c r="A159" s="347"/>
    </row>
    <row r="160" spans="1:1" s="348" customFormat="1" x14ac:dyDescent="0.4">
      <c r="A160" s="347"/>
    </row>
    <row r="161" spans="1:1" s="348" customFormat="1" x14ac:dyDescent="0.4">
      <c r="A161" s="347"/>
    </row>
    <row r="162" spans="1:1" s="348" customFormat="1" x14ac:dyDescent="0.4">
      <c r="A162" s="347"/>
    </row>
    <row r="163" spans="1:1" s="348" customFormat="1" x14ac:dyDescent="0.4">
      <c r="A163" s="347"/>
    </row>
    <row r="164" spans="1:1" s="348" customFormat="1" x14ac:dyDescent="0.4">
      <c r="A164" s="347"/>
    </row>
    <row r="165" spans="1:1" s="348" customFormat="1" x14ac:dyDescent="0.4">
      <c r="A165" s="347"/>
    </row>
    <row r="166" spans="1:1" s="348" customFormat="1" x14ac:dyDescent="0.4">
      <c r="A166" s="347"/>
    </row>
    <row r="167" spans="1:1" s="348" customFormat="1" x14ac:dyDescent="0.4">
      <c r="A167" s="347"/>
    </row>
    <row r="168" spans="1:1" s="348" customFormat="1" x14ac:dyDescent="0.4">
      <c r="A168" s="347"/>
    </row>
    <row r="169" spans="1:1" s="348" customFormat="1" x14ac:dyDescent="0.4">
      <c r="A169" s="347"/>
    </row>
    <row r="170" spans="1:1" s="348" customFormat="1" x14ac:dyDescent="0.4">
      <c r="A170" s="347"/>
    </row>
    <row r="171" spans="1:1" s="348" customFormat="1" x14ac:dyDescent="0.4">
      <c r="A171" s="347"/>
    </row>
    <row r="172" spans="1:1" s="348" customFormat="1" x14ac:dyDescent="0.4">
      <c r="A172" s="347"/>
    </row>
    <row r="173" spans="1:1" s="348" customFormat="1" x14ac:dyDescent="0.4">
      <c r="A173" s="347"/>
    </row>
    <row r="174" spans="1:1" s="348" customFormat="1" x14ac:dyDescent="0.4">
      <c r="A174" s="347"/>
    </row>
    <row r="175" spans="1:1" s="348" customFormat="1" x14ac:dyDescent="0.4">
      <c r="A175" s="347"/>
    </row>
    <row r="176" spans="1:1" s="348" customFormat="1" x14ac:dyDescent="0.4">
      <c r="A176" s="347"/>
    </row>
    <row r="177" spans="1:1" s="348" customFormat="1" x14ac:dyDescent="0.4">
      <c r="A177" s="347"/>
    </row>
    <row r="178" spans="1:1" s="348" customFormat="1" x14ac:dyDescent="0.4">
      <c r="A178" s="347"/>
    </row>
    <row r="179" spans="1:1" s="348" customFormat="1" x14ac:dyDescent="0.4">
      <c r="A179" s="347"/>
    </row>
    <row r="180" spans="1:1" s="348" customFormat="1" x14ac:dyDescent="0.4">
      <c r="A180" s="347"/>
    </row>
    <row r="181" spans="1:1" s="348" customFormat="1" x14ac:dyDescent="0.4">
      <c r="A181" s="347"/>
    </row>
    <row r="182" spans="1:1" s="348" customFormat="1" x14ac:dyDescent="0.4">
      <c r="A182" s="347"/>
    </row>
    <row r="183" spans="1:1" s="348" customFormat="1" x14ac:dyDescent="0.4">
      <c r="A183" s="347"/>
    </row>
    <row r="184" spans="1:1" s="348" customFormat="1" x14ac:dyDescent="0.4">
      <c r="A184" s="347"/>
    </row>
    <row r="185" spans="1:1" s="348" customFormat="1" x14ac:dyDescent="0.4">
      <c r="A185" s="347"/>
    </row>
    <row r="186" spans="1:1" s="348" customFormat="1" x14ac:dyDescent="0.4">
      <c r="A186" s="347"/>
    </row>
    <row r="187" spans="1:1" s="348" customFormat="1" x14ac:dyDescent="0.4">
      <c r="A187" s="347"/>
    </row>
    <row r="188" spans="1:1" s="348" customFormat="1" x14ac:dyDescent="0.4">
      <c r="A188" s="347"/>
    </row>
    <row r="189" spans="1:1" s="348" customFormat="1" x14ac:dyDescent="0.4">
      <c r="A189" s="347"/>
    </row>
    <row r="190" spans="1:1" s="348" customFormat="1" x14ac:dyDescent="0.4">
      <c r="A190" s="347"/>
    </row>
    <row r="191" spans="1:1" s="348" customFormat="1" x14ac:dyDescent="0.4">
      <c r="A191" s="347"/>
    </row>
    <row r="192" spans="1:1" s="348" customFormat="1" x14ac:dyDescent="0.4">
      <c r="A192" s="347"/>
    </row>
    <row r="193" spans="1:1" s="348" customFormat="1" x14ac:dyDescent="0.4">
      <c r="A193" s="347"/>
    </row>
    <row r="194" spans="1:1" s="348" customFormat="1" x14ac:dyDescent="0.4">
      <c r="A194" s="347"/>
    </row>
    <row r="195" spans="1:1" s="348" customFormat="1" x14ac:dyDescent="0.4">
      <c r="A195" s="347"/>
    </row>
    <row r="196" spans="1:1" s="348" customFormat="1" x14ac:dyDescent="0.4">
      <c r="A196" s="347"/>
    </row>
    <row r="197" spans="1:1" s="348" customFormat="1" x14ac:dyDescent="0.4">
      <c r="A197" s="347"/>
    </row>
    <row r="198" spans="1:1" s="348" customFormat="1" x14ac:dyDescent="0.4">
      <c r="A198" s="347"/>
    </row>
    <row r="199" spans="1:1" s="348" customFormat="1" x14ac:dyDescent="0.4">
      <c r="A199" s="347"/>
    </row>
    <row r="200" spans="1:1" s="348" customFormat="1" x14ac:dyDescent="0.4">
      <c r="A200" s="347"/>
    </row>
    <row r="201" spans="1:1" s="348" customFormat="1" x14ac:dyDescent="0.4">
      <c r="A201" s="347"/>
    </row>
    <row r="202" spans="1:1" s="348" customFormat="1" x14ac:dyDescent="0.4">
      <c r="A202" s="347"/>
    </row>
    <row r="203" spans="1:1" s="348" customFormat="1" x14ac:dyDescent="0.4">
      <c r="A203" s="347"/>
    </row>
    <row r="204" spans="1:1" s="348" customFormat="1" x14ac:dyDescent="0.4">
      <c r="A204" s="347"/>
    </row>
    <row r="205" spans="1:1" s="348" customFormat="1" x14ac:dyDescent="0.4">
      <c r="A205" s="347"/>
    </row>
    <row r="206" spans="1:1" s="348" customFormat="1" x14ac:dyDescent="0.4">
      <c r="A206" s="347"/>
    </row>
    <row r="207" spans="1:1" s="348" customFormat="1" x14ac:dyDescent="0.4">
      <c r="A207" s="347"/>
    </row>
    <row r="208" spans="1:1" s="348" customFormat="1" x14ac:dyDescent="0.4">
      <c r="A208" s="347"/>
    </row>
    <row r="209" spans="1:1" s="348" customFormat="1" x14ac:dyDescent="0.4">
      <c r="A209" s="347"/>
    </row>
    <row r="210" spans="1:1" s="348" customFormat="1" x14ac:dyDescent="0.4">
      <c r="A210" s="347"/>
    </row>
    <row r="211" spans="1:1" s="348" customFormat="1" x14ac:dyDescent="0.4">
      <c r="A211" s="347"/>
    </row>
    <row r="212" spans="1:1" s="348" customFormat="1" x14ac:dyDescent="0.4">
      <c r="A212" s="347"/>
    </row>
    <row r="213" spans="1:1" s="348" customFormat="1" x14ac:dyDescent="0.4">
      <c r="A213" s="347"/>
    </row>
    <row r="214" spans="1:1" s="348" customFormat="1" x14ac:dyDescent="0.4">
      <c r="A214" s="347"/>
    </row>
    <row r="215" spans="1:1" s="348" customFormat="1" x14ac:dyDescent="0.4">
      <c r="A215" s="347"/>
    </row>
    <row r="216" spans="1:1" s="348" customFormat="1" x14ac:dyDescent="0.4">
      <c r="A216" s="347"/>
    </row>
    <row r="217" spans="1:1" s="348" customFormat="1" x14ac:dyDescent="0.4">
      <c r="A217" s="347"/>
    </row>
    <row r="218" spans="1:1" s="348" customFormat="1" x14ac:dyDescent="0.4">
      <c r="A218" s="347"/>
    </row>
    <row r="219" spans="1:1" s="348" customFormat="1" x14ac:dyDescent="0.4">
      <c r="A219" s="347"/>
    </row>
    <row r="220" spans="1:1" s="348" customFormat="1" x14ac:dyDescent="0.4">
      <c r="A220" s="347"/>
    </row>
    <row r="221" spans="1:1" s="348" customFormat="1" x14ac:dyDescent="0.4">
      <c r="A221" s="347"/>
    </row>
    <row r="222" spans="1:1" s="348" customFormat="1" x14ac:dyDescent="0.4">
      <c r="A222" s="347"/>
    </row>
    <row r="223" spans="1:1" s="348" customFormat="1" x14ac:dyDescent="0.4">
      <c r="A223" s="347"/>
    </row>
    <row r="224" spans="1:1" s="348" customFormat="1" x14ac:dyDescent="0.4">
      <c r="A224" s="347"/>
    </row>
    <row r="225" spans="1:1" s="348" customFormat="1" x14ac:dyDescent="0.4">
      <c r="A225" s="347"/>
    </row>
    <row r="226" spans="1:1" s="348" customFormat="1" x14ac:dyDescent="0.4">
      <c r="A226" s="347"/>
    </row>
    <row r="227" spans="1:1" s="348" customFormat="1" x14ac:dyDescent="0.4">
      <c r="A227" s="347"/>
    </row>
    <row r="228" spans="1:1" s="348" customFormat="1" x14ac:dyDescent="0.4">
      <c r="A228" s="347"/>
    </row>
    <row r="229" spans="1:1" s="348" customFormat="1" x14ac:dyDescent="0.4">
      <c r="A229" s="347"/>
    </row>
    <row r="230" spans="1:1" s="348" customFormat="1" x14ac:dyDescent="0.4">
      <c r="A230" s="347"/>
    </row>
    <row r="231" spans="1:1" s="348" customFormat="1" x14ac:dyDescent="0.4">
      <c r="A231" s="347"/>
    </row>
    <row r="232" spans="1:1" s="348" customFormat="1" x14ac:dyDescent="0.4">
      <c r="A232" s="347"/>
    </row>
    <row r="233" spans="1:1" s="348" customFormat="1" x14ac:dyDescent="0.4">
      <c r="A233" s="347"/>
    </row>
    <row r="234" spans="1:1" s="348" customFormat="1" x14ac:dyDescent="0.4">
      <c r="A234" s="347"/>
    </row>
    <row r="235" spans="1:1" s="348" customFormat="1" x14ac:dyDescent="0.4">
      <c r="A235" s="347"/>
    </row>
    <row r="236" spans="1:1" s="348" customFormat="1" x14ac:dyDescent="0.4">
      <c r="A236" s="347"/>
    </row>
    <row r="237" spans="1:1" s="348" customFormat="1" x14ac:dyDescent="0.4">
      <c r="A237" s="347"/>
    </row>
    <row r="238" spans="1:1" s="348" customFormat="1" x14ac:dyDescent="0.4">
      <c r="A238" s="347"/>
    </row>
    <row r="239" spans="1:1" s="348" customFormat="1" x14ac:dyDescent="0.4">
      <c r="A239" s="347"/>
    </row>
    <row r="240" spans="1:1" s="348" customFormat="1" x14ac:dyDescent="0.4">
      <c r="A240" s="347"/>
    </row>
    <row r="241" spans="1:1" s="348" customFormat="1" x14ac:dyDescent="0.4">
      <c r="A241" s="347"/>
    </row>
    <row r="242" spans="1:1" s="348" customFormat="1" x14ac:dyDescent="0.4">
      <c r="A242" s="347"/>
    </row>
    <row r="243" spans="1:1" s="348" customFormat="1" x14ac:dyDescent="0.4">
      <c r="A243" s="347"/>
    </row>
    <row r="244" spans="1:1" s="348" customFormat="1" x14ac:dyDescent="0.4">
      <c r="A244" s="347"/>
    </row>
    <row r="245" spans="1:1" s="348" customFormat="1" x14ac:dyDescent="0.4">
      <c r="A245" s="347"/>
    </row>
    <row r="246" spans="1:1" s="348" customFormat="1" x14ac:dyDescent="0.4">
      <c r="A246" s="347"/>
    </row>
    <row r="247" spans="1:1" s="348" customFormat="1" x14ac:dyDescent="0.4">
      <c r="A247" s="347"/>
    </row>
    <row r="248" spans="1:1" s="348" customFormat="1" x14ac:dyDescent="0.4">
      <c r="A248" s="347"/>
    </row>
    <row r="249" spans="1:1" s="348" customFormat="1" x14ac:dyDescent="0.4">
      <c r="A249" s="347"/>
    </row>
    <row r="250" spans="1:1" s="348" customFormat="1" x14ac:dyDescent="0.4">
      <c r="A250" s="347"/>
    </row>
    <row r="251" spans="1:1" s="348" customFormat="1" x14ac:dyDescent="0.4">
      <c r="A251" s="347"/>
    </row>
    <row r="252" spans="1:1" s="348" customFormat="1" x14ac:dyDescent="0.4">
      <c r="A252" s="347"/>
    </row>
    <row r="253" spans="1:1" s="348" customFormat="1" x14ac:dyDescent="0.4">
      <c r="A253" s="347"/>
    </row>
    <row r="254" spans="1:1" s="348" customFormat="1" x14ac:dyDescent="0.4">
      <c r="A254" s="347"/>
    </row>
    <row r="255" spans="1:1" s="348" customFormat="1" x14ac:dyDescent="0.4">
      <c r="A255" s="347"/>
    </row>
    <row r="256" spans="1:1" s="348" customFormat="1" x14ac:dyDescent="0.4">
      <c r="A256" s="347"/>
    </row>
    <row r="257" spans="1:1" s="348" customFormat="1" x14ac:dyDescent="0.4">
      <c r="A257" s="347"/>
    </row>
    <row r="258" spans="1:1" s="348" customFormat="1" x14ac:dyDescent="0.4">
      <c r="A258" s="347"/>
    </row>
    <row r="259" spans="1:1" s="348" customFormat="1" x14ac:dyDescent="0.4">
      <c r="A259" s="347"/>
    </row>
    <row r="260" spans="1:1" s="348" customFormat="1" x14ac:dyDescent="0.4">
      <c r="A260" s="347"/>
    </row>
    <row r="261" spans="1:1" s="348" customFormat="1" x14ac:dyDescent="0.4">
      <c r="A261" s="347"/>
    </row>
    <row r="262" spans="1:1" s="348" customFormat="1" x14ac:dyDescent="0.4">
      <c r="A262" s="347"/>
    </row>
    <row r="263" spans="1:1" s="348" customFormat="1" x14ac:dyDescent="0.4">
      <c r="A263" s="347"/>
    </row>
    <row r="264" spans="1:1" s="348" customFormat="1" x14ac:dyDescent="0.4">
      <c r="A264" s="347"/>
    </row>
    <row r="265" spans="1:1" s="348" customFormat="1" x14ac:dyDescent="0.4">
      <c r="A265" s="347"/>
    </row>
    <row r="266" spans="1:1" s="348" customFormat="1" x14ac:dyDescent="0.4">
      <c r="A266" s="347"/>
    </row>
    <row r="267" spans="1:1" s="348" customFormat="1" x14ac:dyDescent="0.4">
      <c r="A267" s="347"/>
    </row>
    <row r="268" spans="1:1" s="348" customFormat="1" x14ac:dyDescent="0.4">
      <c r="A268" s="347"/>
    </row>
    <row r="269" spans="1:1" s="348" customFormat="1" x14ac:dyDescent="0.4">
      <c r="A269" s="347"/>
    </row>
    <row r="270" spans="1:1" s="348" customFormat="1" x14ac:dyDescent="0.4">
      <c r="A270" s="347"/>
    </row>
    <row r="271" spans="1:1" s="348" customFormat="1" x14ac:dyDescent="0.4">
      <c r="A271" s="347"/>
    </row>
    <row r="272" spans="1:1" s="348" customFormat="1" x14ac:dyDescent="0.4">
      <c r="A272" s="347"/>
    </row>
    <row r="273" spans="1:1" s="348" customFormat="1" x14ac:dyDescent="0.4">
      <c r="A273" s="347"/>
    </row>
    <row r="274" spans="1:1" s="348" customFormat="1" x14ac:dyDescent="0.4">
      <c r="A274" s="347"/>
    </row>
    <row r="275" spans="1:1" s="348" customFormat="1" x14ac:dyDescent="0.4">
      <c r="A275" s="347"/>
    </row>
    <row r="276" spans="1:1" s="348" customFormat="1" x14ac:dyDescent="0.4">
      <c r="A276" s="347"/>
    </row>
    <row r="277" spans="1:1" s="348" customFormat="1" x14ac:dyDescent="0.4">
      <c r="A277" s="347"/>
    </row>
    <row r="278" spans="1:1" s="348" customFormat="1" x14ac:dyDescent="0.4">
      <c r="A278" s="347"/>
    </row>
    <row r="279" spans="1:1" s="348" customFormat="1" x14ac:dyDescent="0.4">
      <c r="A279" s="347"/>
    </row>
    <row r="280" spans="1:1" s="348" customFormat="1" x14ac:dyDescent="0.4">
      <c r="A280" s="347"/>
    </row>
    <row r="281" spans="1:1" s="348" customFormat="1" x14ac:dyDescent="0.4">
      <c r="A281" s="347"/>
    </row>
    <row r="282" spans="1:1" s="348" customFormat="1" x14ac:dyDescent="0.4">
      <c r="A282" s="347"/>
    </row>
    <row r="283" spans="1:1" s="348" customFormat="1" x14ac:dyDescent="0.4">
      <c r="A283" s="347"/>
    </row>
    <row r="284" spans="1:1" s="348" customFormat="1" x14ac:dyDescent="0.4">
      <c r="A284" s="347"/>
    </row>
    <row r="285" spans="1:1" s="348" customFormat="1" x14ac:dyDescent="0.4">
      <c r="A285" s="347"/>
    </row>
    <row r="286" spans="1:1" s="348" customFormat="1" x14ac:dyDescent="0.4">
      <c r="A286" s="347"/>
    </row>
    <row r="287" spans="1:1" s="348" customFormat="1" x14ac:dyDescent="0.4">
      <c r="A287" s="347"/>
    </row>
    <row r="288" spans="1:1" s="348" customFormat="1" x14ac:dyDescent="0.4">
      <c r="A288" s="347"/>
    </row>
    <row r="289" spans="1:1" s="348" customFormat="1" x14ac:dyDescent="0.4">
      <c r="A289" s="347"/>
    </row>
    <row r="290" spans="1:1" s="348" customFormat="1" x14ac:dyDescent="0.4">
      <c r="A290" s="347"/>
    </row>
    <row r="291" spans="1:1" s="348" customFormat="1" x14ac:dyDescent="0.4">
      <c r="A291" s="347"/>
    </row>
    <row r="292" spans="1:1" s="348" customFormat="1" x14ac:dyDescent="0.4">
      <c r="A292" s="347"/>
    </row>
    <row r="293" spans="1:1" s="348" customFormat="1" x14ac:dyDescent="0.4">
      <c r="A293" s="347"/>
    </row>
    <row r="294" spans="1:1" s="348" customFormat="1" x14ac:dyDescent="0.4">
      <c r="A294" s="347"/>
    </row>
    <row r="295" spans="1:1" s="348" customFormat="1" x14ac:dyDescent="0.4">
      <c r="A295" s="347"/>
    </row>
    <row r="296" spans="1:1" s="348" customFormat="1" x14ac:dyDescent="0.4">
      <c r="A296" s="347"/>
    </row>
    <row r="297" spans="1:1" s="348" customFormat="1" x14ac:dyDescent="0.4">
      <c r="A297" s="347"/>
    </row>
    <row r="298" spans="1:1" s="348" customFormat="1" x14ac:dyDescent="0.4">
      <c r="A298" s="347"/>
    </row>
    <row r="299" spans="1:1" s="348" customFormat="1" x14ac:dyDescent="0.4">
      <c r="A299" s="347"/>
    </row>
    <row r="300" spans="1:1" s="348" customFormat="1" x14ac:dyDescent="0.4">
      <c r="A300" s="347"/>
    </row>
    <row r="301" spans="1:1" s="348" customFormat="1" x14ac:dyDescent="0.4">
      <c r="A301" s="347"/>
    </row>
    <row r="302" spans="1:1" s="348" customFormat="1" x14ac:dyDescent="0.4">
      <c r="A302" s="347"/>
    </row>
    <row r="303" spans="1:1" s="348" customFormat="1" x14ac:dyDescent="0.4">
      <c r="A303" s="347"/>
    </row>
    <row r="304" spans="1:1" s="348" customFormat="1" x14ac:dyDescent="0.4">
      <c r="A304" s="347"/>
    </row>
    <row r="305" spans="1:1" s="348" customFormat="1" x14ac:dyDescent="0.4">
      <c r="A305" s="347"/>
    </row>
    <row r="306" spans="1:1" s="348" customFormat="1" x14ac:dyDescent="0.4">
      <c r="A306" s="347"/>
    </row>
    <row r="307" spans="1:1" s="348" customFormat="1" x14ac:dyDescent="0.4">
      <c r="A307" s="347"/>
    </row>
    <row r="308" spans="1:1" s="348" customFormat="1" x14ac:dyDescent="0.4">
      <c r="A308" s="347"/>
    </row>
    <row r="309" spans="1:1" s="348" customFormat="1" x14ac:dyDescent="0.4">
      <c r="A309" s="347"/>
    </row>
    <row r="310" spans="1:1" s="348" customFormat="1" x14ac:dyDescent="0.4">
      <c r="A310" s="347"/>
    </row>
    <row r="311" spans="1:1" s="348" customFormat="1" x14ac:dyDescent="0.4">
      <c r="A311" s="347"/>
    </row>
    <row r="312" spans="1:1" s="348" customFormat="1" x14ac:dyDescent="0.4">
      <c r="A312" s="347"/>
    </row>
    <row r="313" spans="1:1" s="348" customFormat="1" x14ac:dyDescent="0.4">
      <c r="A313" s="347"/>
    </row>
    <row r="314" spans="1:1" s="348" customFormat="1" x14ac:dyDescent="0.4">
      <c r="A314" s="347"/>
    </row>
    <row r="315" spans="1:1" s="348" customFormat="1" x14ac:dyDescent="0.4">
      <c r="A315" s="347"/>
    </row>
    <row r="316" spans="1:1" s="348" customFormat="1" x14ac:dyDescent="0.4">
      <c r="A316" s="347"/>
    </row>
    <row r="317" spans="1:1" s="348" customFormat="1" x14ac:dyDescent="0.4">
      <c r="A317" s="347"/>
    </row>
    <row r="318" spans="1:1" s="348" customFormat="1" x14ac:dyDescent="0.4">
      <c r="A318" s="347"/>
    </row>
    <row r="319" spans="1:1" s="348" customFormat="1" x14ac:dyDescent="0.4">
      <c r="A319" s="347"/>
    </row>
    <row r="320" spans="1:1" s="348" customFormat="1" x14ac:dyDescent="0.4">
      <c r="A320" s="347"/>
    </row>
    <row r="321" spans="1:1" s="348" customFormat="1" x14ac:dyDescent="0.4">
      <c r="A321" s="347"/>
    </row>
    <row r="322" spans="1:1" s="348" customFormat="1" x14ac:dyDescent="0.4">
      <c r="A322" s="347"/>
    </row>
    <row r="323" spans="1:1" s="348" customFormat="1" x14ac:dyDescent="0.4">
      <c r="A323" s="347"/>
    </row>
    <row r="324" spans="1:1" s="348" customFormat="1" x14ac:dyDescent="0.4">
      <c r="A324" s="347"/>
    </row>
    <row r="325" spans="1:1" s="348" customFormat="1" x14ac:dyDescent="0.4">
      <c r="A325" s="347"/>
    </row>
    <row r="326" spans="1:1" s="348" customFormat="1" x14ac:dyDescent="0.4">
      <c r="A326" s="347"/>
    </row>
    <row r="327" spans="1:1" s="348" customFormat="1" x14ac:dyDescent="0.4">
      <c r="A327" s="347"/>
    </row>
    <row r="328" spans="1:1" s="348" customFormat="1" x14ac:dyDescent="0.4">
      <c r="A328" s="347"/>
    </row>
    <row r="329" spans="1:1" s="348" customFormat="1" x14ac:dyDescent="0.4">
      <c r="A329" s="347"/>
    </row>
    <row r="330" spans="1:1" s="348" customFormat="1" x14ac:dyDescent="0.4">
      <c r="A330" s="347"/>
    </row>
    <row r="331" spans="1:1" s="348" customFormat="1" x14ac:dyDescent="0.4">
      <c r="A331" s="347"/>
    </row>
    <row r="332" spans="1:1" s="348" customFormat="1" x14ac:dyDescent="0.4">
      <c r="A332" s="347"/>
    </row>
    <row r="333" spans="1:1" s="348" customFormat="1" x14ac:dyDescent="0.4">
      <c r="A333" s="347"/>
    </row>
    <row r="334" spans="1:1" s="348" customFormat="1" x14ac:dyDescent="0.4">
      <c r="A334" s="347"/>
    </row>
    <row r="335" spans="1:1" s="348" customFormat="1" x14ac:dyDescent="0.4">
      <c r="A335" s="347"/>
    </row>
    <row r="336" spans="1:1" s="348" customFormat="1" x14ac:dyDescent="0.4">
      <c r="A336" s="347"/>
    </row>
    <row r="337" spans="1:1" s="348" customFormat="1" x14ac:dyDescent="0.4">
      <c r="A337" s="347"/>
    </row>
    <row r="338" spans="1:1" s="348" customFormat="1" x14ac:dyDescent="0.4">
      <c r="A338" s="347"/>
    </row>
    <row r="339" spans="1:1" s="348" customFormat="1" x14ac:dyDescent="0.4">
      <c r="A339" s="347"/>
    </row>
    <row r="340" spans="1:1" s="348" customFormat="1" x14ac:dyDescent="0.4">
      <c r="A340" s="347"/>
    </row>
    <row r="341" spans="1:1" s="348" customFormat="1" x14ac:dyDescent="0.4">
      <c r="A341" s="347"/>
    </row>
    <row r="342" spans="1:1" s="348" customFormat="1" x14ac:dyDescent="0.4">
      <c r="A342" s="347"/>
    </row>
    <row r="343" spans="1:1" s="348" customFormat="1" x14ac:dyDescent="0.4">
      <c r="A343" s="347"/>
    </row>
    <row r="344" spans="1:1" s="348" customFormat="1" x14ac:dyDescent="0.4">
      <c r="A344" s="347"/>
    </row>
    <row r="345" spans="1:1" s="348" customFormat="1" x14ac:dyDescent="0.4">
      <c r="A345" s="347"/>
    </row>
    <row r="346" spans="1:1" s="348" customFormat="1" x14ac:dyDescent="0.4">
      <c r="A346" s="347"/>
    </row>
    <row r="347" spans="1:1" s="348" customFormat="1" x14ac:dyDescent="0.4">
      <c r="A347" s="347"/>
    </row>
    <row r="348" spans="1:1" s="348" customFormat="1" x14ac:dyDescent="0.4">
      <c r="A348" s="347"/>
    </row>
    <row r="349" spans="1:1" s="348" customFormat="1" x14ac:dyDescent="0.4">
      <c r="A349" s="347"/>
    </row>
    <row r="350" spans="1:1" s="348" customFormat="1" x14ac:dyDescent="0.4">
      <c r="A350" s="347"/>
    </row>
    <row r="351" spans="1:1" s="348" customFormat="1" x14ac:dyDescent="0.4">
      <c r="A351" s="347"/>
    </row>
  </sheetData>
  <mergeCells count="59">
    <mergeCell ref="AF50:AH50"/>
    <mergeCell ref="N50:P50"/>
    <mergeCell ref="Q50:S50"/>
    <mergeCell ref="T50:V50"/>
    <mergeCell ref="W50:Y50"/>
    <mergeCell ref="Z50:AB50"/>
    <mergeCell ref="AC50:AE50"/>
    <mergeCell ref="AG48:AH48"/>
    <mergeCell ref="O49:P49"/>
    <mergeCell ref="R49:S49"/>
    <mergeCell ref="U49:V49"/>
    <mergeCell ref="X49:Y49"/>
    <mergeCell ref="AA49:AB49"/>
    <mergeCell ref="AD49:AE49"/>
    <mergeCell ref="AG49:AH49"/>
    <mergeCell ref="O48:P48"/>
    <mergeCell ref="R48:S48"/>
    <mergeCell ref="U48:V48"/>
    <mergeCell ref="X48:Y48"/>
    <mergeCell ref="AA48:AB48"/>
    <mergeCell ref="AD48:AE48"/>
    <mergeCell ref="AD46:AE46"/>
    <mergeCell ref="AG46:AH46"/>
    <mergeCell ref="E47:L49"/>
    <mergeCell ref="O47:P47"/>
    <mergeCell ref="R47:S47"/>
    <mergeCell ref="U47:V47"/>
    <mergeCell ref="X47:Y47"/>
    <mergeCell ref="AA47:AB47"/>
    <mergeCell ref="AD47:AE47"/>
    <mergeCell ref="AG47:AH47"/>
    <mergeCell ref="U45:V45"/>
    <mergeCell ref="X45:Y45"/>
    <mergeCell ref="AA45:AB45"/>
    <mergeCell ref="AD45:AE45"/>
    <mergeCell ref="AG45:AH45"/>
    <mergeCell ref="O46:P46"/>
    <mergeCell ref="R46:S46"/>
    <mergeCell ref="U46:V46"/>
    <mergeCell ref="X46:Y46"/>
    <mergeCell ref="AA46:AB46"/>
    <mergeCell ref="AF43:AH43"/>
    <mergeCell ref="O44:P44"/>
    <mergeCell ref="R44:S44"/>
    <mergeCell ref="U44:V44"/>
    <mergeCell ref="X44:Y44"/>
    <mergeCell ref="AA44:AB44"/>
    <mergeCell ref="AD44:AE44"/>
    <mergeCell ref="AG44:AH44"/>
    <mergeCell ref="E41:AE41"/>
    <mergeCell ref="E43:L46"/>
    <mergeCell ref="N43:P43"/>
    <mergeCell ref="Q43:S43"/>
    <mergeCell ref="T43:V43"/>
    <mergeCell ref="W43:Y43"/>
    <mergeCell ref="Z43:AB43"/>
    <mergeCell ref="AC43:AE43"/>
    <mergeCell ref="O45:P45"/>
    <mergeCell ref="R45:S45"/>
  </mergeCells>
  <phoneticPr fontId="1"/>
  <printOptions horizontalCentered="1" verticalCentered="1"/>
  <pageMargins left="0" right="0" top="0" bottom="0" header="0" footer="0"/>
  <pageSetup paperSize="9" scale="47" orientation="landscape" r:id="rId1"/>
  <headerFooter alignWithMargins="0"/>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B3150FA-B711-4341-98D0-871CE1CD51E0}">
  <dimension ref="B1:BF27"/>
  <sheetViews>
    <sheetView showGridLines="0" workbookViewId="0">
      <selection activeCell="B13" sqref="B13"/>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54"/>
      <c r="C6" s="355"/>
      <c r="D6" s="355"/>
      <c r="E6" s="356"/>
      <c r="F6" s="355"/>
      <c r="G6" s="354"/>
      <c r="H6" s="355"/>
      <c r="I6" s="355"/>
      <c r="J6" s="357"/>
      <c r="K6" s="358" t="s">
        <v>109</v>
      </c>
      <c r="L6" s="355"/>
      <c r="M6" s="355"/>
      <c r="N6" s="355"/>
      <c r="O6" s="355"/>
      <c r="P6" s="355"/>
      <c r="Q6" s="355"/>
      <c r="R6" s="355"/>
      <c r="S6" s="355"/>
      <c r="T6" s="355"/>
      <c r="U6" s="355"/>
      <c r="V6" s="355"/>
      <c r="W6" s="356"/>
      <c r="X6" s="359" t="s">
        <v>110</v>
      </c>
      <c r="Y6" s="355"/>
      <c r="Z6" s="355"/>
      <c r="AA6" s="355"/>
      <c r="AB6" s="355"/>
      <c r="AC6" s="355"/>
      <c r="AD6" s="355"/>
      <c r="AE6" s="355"/>
      <c r="AF6" s="355"/>
      <c r="AG6" s="355"/>
      <c r="AH6" s="355"/>
      <c r="AI6" s="355"/>
      <c r="AJ6" s="355"/>
      <c r="AK6" s="355"/>
      <c r="AL6" s="355"/>
      <c r="AM6" s="355"/>
      <c r="AN6" s="355"/>
      <c r="AO6" s="355"/>
      <c r="AP6" s="355"/>
      <c r="AQ6" s="355"/>
      <c r="AR6" s="112"/>
      <c r="AS6" s="360"/>
      <c r="AT6" s="361" t="s">
        <v>111</v>
      </c>
      <c r="AU6" s="361"/>
      <c r="AV6" s="361"/>
      <c r="AW6" s="361"/>
      <c r="AX6" s="361"/>
      <c r="AY6" s="361"/>
      <c r="AZ6" s="361"/>
      <c r="BA6" s="361"/>
      <c r="BB6" s="361"/>
      <c r="BC6" s="362"/>
      <c r="BD6" s="362"/>
      <c r="BE6" s="363"/>
    </row>
    <row r="7" spans="2:58" s="117" customFormat="1" ht="17.45" customHeight="1" x14ac:dyDescent="0.4">
      <c r="B7" s="118"/>
      <c r="E7" s="119"/>
      <c r="F7" s="118"/>
      <c r="G7" s="118"/>
      <c r="H7" s="349"/>
      <c r="I7" s="349"/>
      <c r="J7" s="364"/>
      <c r="K7" s="365"/>
      <c r="L7" s="366"/>
      <c r="M7" s="366"/>
      <c r="N7" s="366"/>
      <c r="O7" s="366"/>
      <c r="W7" s="124"/>
      <c r="X7" s="367" t="s">
        <v>112</v>
      </c>
      <c r="Y7" s="368"/>
      <c r="Z7" s="368"/>
      <c r="AA7" s="368"/>
      <c r="AB7" s="368"/>
      <c r="AC7" s="368"/>
      <c r="AD7" s="368"/>
      <c r="AE7" s="369"/>
      <c r="AF7" s="369"/>
      <c r="AG7" s="369"/>
      <c r="AH7" s="370" t="s">
        <v>113</v>
      </c>
      <c r="AI7" s="368"/>
      <c r="AJ7" s="368"/>
      <c r="AK7" s="368"/>
      <c r="AL7" s="368"/>
      <c r="AM7" s="368"/>
      <c r="AN7" s="368"/>
      <c r="AO7" s="369"/>
      <c r="AP7" s="369"/>
      <c r="AQ7" s="369"/>
      <c r="AR7" s="129"/>
      <c r="AS7" s="364"/>
      <c r="AT7" s="364" t="s">
        <v>114</v>
      </c>
      <c r="AU7" s="124"/>
      <c r="AV7" s="364"/>
      <c r="AW7" s="371"/>
      <c r="AY7" s="366"/>
      <c r="AZ7" s="366"/>
      <c r="BA7" s="366"/>
      <c r="BB7" s="366"/>
      <c r="BC7" s="371"/>
      <c r="BD7" s="371"/>
      <c r="BE7" s="371"/>
    </row>
    <row r="8" spans="2:58" s="117" customFormat="1" ht="17.45" customHeight="1" x14ac:dyDescent="0.4">
      <c r="B8" s="131"/>
      <c r="C8" s="132" t="s">
        <v>115</v>
      </c>
      <c r="D8" s="132"/>
      <c r="E8" s="133"/>
      <c r="F8" s="134"/>
      <c r="G8" s="118"/>
      <c r="H8" s="349"/>
      <c r="I8" s="349"/>
      <c r="J8" s="118"/>
      <c r="K8" s="135" t="s">
        <v>116</v>
      </c>
      <c r="L8" s="349"/>
      <c r="M8" s="349"/>
      <c r="N8" s="349"/>
      <c r="O8" s="349"/>
      <c r="W8" s="124"/>
      <c r="X8" s="364" t="s">
        <v>114</v>
      </c>
      <c r="Y8" s="366"/>
      <c r="Z8" s="372" t="s">
        <v>117</v>
      </c>
      <c r="AA8" s="373"/>
      <c r="AB8" s="374" t="s">
        <v>118</v>
      </c>
      <c r="AC8" s="366"/>
      <c r="AD8" s="366"/>
      <c r="AE8" s="366"/>
      <c r="AF8" s="366"/>
      <c r="AG8" s="366"/>
      <c r="AH8" s="364" t="s">
        <v>114</v>
      </c>
      <c r="AI8" s="373"/>
      <c r="AJ8" s="372" t="s">
        <v>117</v>
      </c>
      <c r="AK8" s="373"/>
      <c r="AL8" s="374" t="s">
        <v>118</v>
      </c>
      <c r="AM8" s="366"/>
      <c r="AN8" s="366"/>
      <c r="AO8" s="366"/>
      <c r="AP8" s="366"/>
      <c r="AQ8" s="369"/>
      <c r="AR8" s="129"/>
      <c r="AS8" s="129"/>
      <c r="AT8" s="139" t="s">
        <v>119</v>
      </c>
      <c r="AU8" s="124"/>
      <c r="AV8" s="139" t="s">
        <v>117</v>
      </c>
      <c r="AW8" s="140"/>
      <c r="BC8" s="124"/>
      <c r="BD8" s="124"/>
      <c r="BE8" s="124"/>
    </row>
    <row r="9" spans="2:58" ht="69" customHeight="1" x14ac:dyDescent="0.25">
      <c r="B9" s="141"/>
      <c r="C9" s="350"/>
      <c r="D9" s="350"/>
      <c r="E9" s="143"/>
      <c r="F9" s="144" t="s">
        <v>120</v>
      </c>
      <c r="G9" s="144" t="s">
        <v>121</v>
      </c>
      <c r="H9" s="375"/>
      <c r="I9" s="376"/>
      <c r="J9" s="147"/>
      <c r="K9" s="148" t="s">
        <v>122</v>
      </c>
      <c r="L9" s="374" t="s">
        <v>123</v>
      </c>
      <c r="M9" s="374" t="s">
        <v>124</v>
      </c>
      <c r="N9" s="374" t="s">
        <v>125</v>
      </c>
      <c r="O9" s="377" t="s">
        <v>126</v>
      </c>
      <c r="P9" s="377"/>
      <c r="Q9" s="377"/>
      <c r="R9" s="377"/>
      <c r="S9" s="377"/>
      <c r="T9" s="377"/>
      <c r="U9" s="377"/>
      <c r="V9" s="377"/>
      <c r="W9" s="378"/>
      <c r="X9" s="151" t="s">
        <v>127</v>
      </c>
      <c r="Y9" s="152" t="s">
        <v>128</v>
      </c>
      <c r="Z9" s="153" t="s">
        <v>129</v>
      </c>
      <c r="AA9" s="153" t="s">
        <v>130</v>
      </c>
      <c r="AB9" s="154" t="s">
        <v>131</v>
      </c>
      <c r="AC9" s="379" t="s">
        <v>132</v>
      </c>
      <c r="AD9" s="380" t="s">
        <v>112</v>
      </c>
      <c r="AE9" s="380" t="s">
        <v>133</v>
      </c>
      <c r="AF9" s="381" t="s">
        <v>132</v>
      </c>
      <c r="AG9" s="381" t="s">
        <v>132</v>
      </c>
      <c r="AH9" s="151" t="s">
        <v>134</v>
      </c>
      <c r="AI9" s="152" t="s">
        <v>135</v>
      </c>
      <c r="AJ9" s="153" t="s">
        <v>136</v>
      </c>
      <c r="AK9" s="153" t="s">
        <v>137</v>
      </c>
      <c r="AL9" s="154" t="s">
        <v>138</v>
      </c>
      <c r="AM9" s="380" t="s">
        <v>132</v>
      </c>
      <c r="AN9" s="380" t="s">
        <v>113</v>
      </c>
      <c r="AO9" s="380" t="s">
        <v>139</v>
      </c>
      <c r="AP9" s="381" t="s">
        <v>132</v>
      </c>
      <c r="AQ9" s="381" t="s">
        <v>132</v>
      </c>
      <c r="AS9" s="158" t="s">
        <v>140</v>
      </c>
      <c r="AT9" s="151" t="s">
        <v>141</v>
      </c>
      <c r="AU9" s="382" t="s">
        <v>142</v>
      </c>
      <c r="AV9" s="153" t="s">
        <v>143</v>
      </c>
      <c r="AW9" s="153" t="s">
        <v>144</v>
      </c>
      <c r="AX9" s="160" t="s">
        <v>145</v>
      </c>
      <c r="AY9" s="383" t="s">
        <v>146</v>
      </c>
      <c r="AZ9" s="383" t="s">
        <v>147</v>
      </c>
      <c r="BA9" s="383" t="s">
        <v>148</v>
      </c>
      <c r="BB9" s="383" t="s">
        <v>149</v>
      </c>
      <c r="BC9" s="383" t="s">
        <v>150</v>
      </c>
      <c r="BD9" s="162" t="s">
        <v>132</v>
      </c>
      <c r="BE9" s="162" t="s">
        <v>132</v>
      </c>
    </row>
    <row r="10" spans="2:58" s="163" customFormat="1" ht="191.25" customHeight="1" x14ac:dyDescent="0.25">
      <c r="B10" s="384" t="s">
        <v>151</v>
      </c>
      <c r="C10" s="384" t="s">
        <v>152</v>
      </c>
      <c r="D10" s="384" t="s">
        <v>153</v>
      </c>
      <c r="E10" s="165" t="s">
        <v>154</v>
      </c>
      <c r="F10" s="166" t="s">
        <v>155</v>
      </c>
      <c r="G10" s="144" t="s">
        <v>156</v>
      </c>
      <c r="H10" s="144"/>
      <c r="I10" s="144"/>
      <c r="J10" s="376"/>
      <c r="K10" s="385" t="s">
        <v>157</v>
      </c>
      <c r="L10" s="386" t="s">
        <v>158</v>
      </c>
      <c r="M10" s="387"/>
      <c r="N10" s="387"/>
      <c r="O10" s="388"/>
      <c r="P10" s="171"/>
      <c r="Q10" s="171"/>
      <c r="R10" s="171"/>
      <c r="S10" s="171"/>
      <c r="T10" s="171"/>
      <c r="U10" s="171"/>
      <c r="V10" s="171"/>
      <c r="W10" s="171"/>
      <c r="X10" s="386" t="s">
        <v>159</v>
      </c>
      <c r="Y10" s="388"/>
      <c r="Z10" s="385" t="s">
        <v>160</v>
      </c>
      <c r="AA10" s="385" t="s">
        <v>161</v>
      </c>
      <c r="AB10" s="389" t="s">
        <v>162</v>
      </c>
      <c r="AC10" s="389"/>
      <c r="AD10" s="390" t="s">
        <v>163</v>
      </c>
      <c r="AE10" s="391"/>
      <c r="AF10" s="392"/>
      <c r="AG10" s="392"/>
      <c r="AH10" s="386" t="s">
        <v>164</v>
      </c>
      <c r="AI10" s="388"/>
      <c r="AJ10" s="385" t="s">
        <v>160</v>
      </c>
      <c r="AK10" s="385" t="s">
        <v>161</v>
      </c>
      <c r="AL10" s="389" t="s">
        <v>165</v>
      </c>
      <c r="AM10" s="389"/>
      <c r="AN10" s="390" t="s">
        <v>166</v>
      </c>
      <c r="AO10" s="391"/>
      <c r="AP10" s="392"/>
      <c r="AQ10" s="392"/>
      <c r="AR10" s="176"/>
      <c r="AS10" s="393" t="s">
        <v>167</v>
      </c>
      <c r="AT10" s="386" t="s">
        <v>168</v>
      </c>
      <c r="AU10" s="388"/>
      <c r="AV10" s="385" t="s">
        <v>160</v>
      </c>
      <c r="AW10" s="385" t="s">
        <v>161</v>
      </c>
      <c r="AX10" s="394" t="s">
        <v>169</v>
      </c>
      <c r="AY10" s="395"/>
      <c r="AZ10" s="395"/>
      <c r="BA10" s="395"/>
      <c r="BB10" s="395"/>
      <c r="BC10" s="395"/>
      <c r="BD10" s="395"/>
      <c r="BE10" s="395"/>
    </row>
    <row r="11" spans="2:58" s="117" customFormat="1" ht="53.45" customHeight="1" x14ac:dyDescent="0.25">
      <c r="B11" s="129" t="s">
        <v>170</v>
      </c>
      <c r="C11" s="129" t="s">
        <v>171</v>
      </c>
      <c r="D11" s="129"/>
      <c r="E11" s="396" t="s">
        <v>172</v>
      </c>
      <c r="F11" s="397">
        <v>1</v>
      </c>
      <c r="G11" s="397"/>
      <c r="H11" s="397"/>
      <c r="I11" s="397"/>
      <c r="J11" s="397"/>
      <c r="K11" s="398">
        <v>31</v>
      </c>
      <c r="L11" s="399">
        <v>31</v>
      </c>
      <c r="M11" s="400">
        <v>31</v>
      </c>
      <c r="N11" s="400">
        <v>31</v>
      </c>
      <c r="O11" s="401">
        <v>31</v>
      </c>
      <c r="P11" s="397"/>
      <c r="Q11" s="397"/>
      <c r="R11" s="397"/>
      <c r="S11" s="397"/>
      <c r="T11" s="397"/>
      <c r="U11" s="397"/>
      <c r="V11" s="397"/>
      <c r="W11" s="397"/>
      <c r="X11" s="186">
        <v>0</v>
      </c>
      <c r="Y11" s="187">
        <v>1</v>
      </c>
      <c r="Z11" s="373" t="b">
        <v>1</v>
      </c>
      <c r="AA11" s="373" t="b">
        <v>1</v>
      </c>
      <c r="AB11" s="402" t="s">
        <v>173</v>
      </c>
      <c r="AC11" s="397"/>
      <c r="AD11" s="403" t="s">
        <v>174</v>
      </c>
      <c r="AE11" s="404" t="s">
        <v>174</v>
      </c>
      <c r="AF11" s="397"/>
      <c r="AG11" s="397"/>
      <c r="AH11" s="186"/>
      <c r="AI11" s="187"/>
      <c r="AJ11" s="373"/>
      <c r="AK11" s="373"/>
      <c r="AL11" s="405"/>
      <c r="AM11" s="397"/>
      <c r="AN11" s="406"/>
      <c r="AO11" s="407"/>
      <c r="AP11" s="397"/>
      <c r="AQ11" s="397"/>
      <c r="AS11" s="408">
        <v>1</v>
      </c>
      <c r="AT11" s="397"/>
      <c r="AU11" s="397"/>
      <c r="AV11" s="408"/>
      <c r="AW11" s="408"/>
      <c r="AX11" s="409" t="s">
        <v>175</v>
      </c>
      <c r="AY11" s="409" t="s">
        <v>176</v>
      </c>
      <c r="AZ11" s="409" t="s">
        <v>176</v>
      </c>
      <c r="BA11" s="409" t="s">
        <v>176</v>
      </c>
      <c r="BB11" s="409" t="s">
        <v>176</v>
      </c>
      <c r="BC11" s="409" t="s">
        <v>176</v>
      </c>
      <c r="BD11" s="397"/>
      <c r="BE11" s="397"/>
    </row>
    <row r="12" spans="2:58" s="117" customFormat="1" ht="53.45" customHeight="1" x14ac:dyDescent="0.25">
      <c r="B12" s="129" t="s">
        <v>177</v>
      </c>
      <c r="C12" s="129" t="s">
        <v>178</v>
      </c>
      <c r="D12" s="129"/>
      <c r="E12" s="396" t="s">
        <v>179</v>
      </c>
      <c r="F12" s="397">
        <v>1</v>
      </c>
      <c r="G12" s="397"/>
      <c r="H12" s="397"/>
      <c r="I12" s="397"/>
      <c r="J12" s="397"/>
      <c r="K12" s="410">
        <v>31</v>
      </c>
      <c r="L12" s="411">
        <v>31</v>
      </c>
      <c r="M12" s="412">
        <v>31</v>
      </c>
      <c r="N12" s="412">
        <v>31</v>
      </c>
      <c r="O12" s="413">
        <v>31</v>
      </c>
      <c r="P12" s="397"/>
      <c r="Q12" s="397"/>
      <c r="R12" s="397"/>
      <c r="S12" s="397"/>
      <c r="T12" s="397"/>
      <c r="U12" s="397"/>
      <c r="V12" s="397"/>
      <c r="W12" s="397"/>
      <c r="X12" s="186"/>
      <c r="Y12" s="187"/>
      <c r="Z12" s="373"/>
      <c r="AA12" s="373"/>
      <c r="AB12" s="414"/>
      <c r="AC12" s="397"/>
      <c r="AD12" s="415"/>
      <c r="AE12" s="416"/>
      <c r="AF12" s="397"/>
      <c r="AG12" s="397"/>
      <c r="AH12" s="186"/>
      <c r="AI12" s="187"/>
      <c r="AJ12" s="373"/>
      <c r="AK12" s="373"/>
      <c r="AL12" s="405"/>
      <c r="AM12" s="397"/>
      <c r="AN12" s="406"/>
      <c r="AO12" s="407"/>
      <c r="AP12" s="397"/>
      <c r="AQ12" s="397"/>
      <c r="AS12" s="417"/>
      <c r="AT12" s="397"/>
      <c r="AU12" s="397"/>
      <c r="AV12" s="417"/>
      <c r="AW12" s="417"/>
      <c r="AX12" s="418"/>
      <c r="AY12" s="418"/>
      <c r="AZ12" s="418"/>
      <c r="BA12" s="418"/>
      <c r="BB12" s="418"/>
      <c r="BC12" s="418"/>
      <c r="BD12" s="397"/>
      <c r="BE12" s="397"/>
    </row>
    <row r="13" spans="2:58" s="117" customFormat="1" ht="53.45" customHeight="1" x14ac:dyDescent="0.25">
      <c r="B13" s="129"/>
      <c r="C13" s="129" t="s">
        <v>180</v>
      </c>
      <c r="D13" s="129"/>
      <c r="E13" s="396" t="s">
        <v>181</v>
      </c>
      <c r="F13" s="397">
        <v>2</v>
      </c>
      <c r="G13" s="397"/>
      <c r="H13" s="397"/>
      <c r="I13" s="397"/>
      <c r="J13" s="397"/>
      <c r="K13" s="410">
        <v>31</v>
      </c>
      <c r="L13" s="411">
        <v>31</v>
      </c>
      <c r="M13" s="412">
        <v>31</v>
      </c>
      <c r="N13" s="412">
        <v>31</v>
      </c>
      <c r="O13" s="413">
        <v>31</v>
      </c>
      <c r="P13" s="397"/>
      <c r="Q13" s="397"/>
      <c r="R13" s="397"/>
      <c r="S13" s="397"/>
      <c r="T13" s="397"/>
      <c r="U13" s="397"/>
      <c r="V13" s="397"/>
      <c r="W13" s="397"/>
      <c r="X13" s="186"/>
      <c r="Y13" s="187"/>
      <c r="Z13" s="373"/>
      <c r="AA13" s="373"/>
      <c r="AB13" s="414"/>
      <c r="AC13" s="397"/>
      <c r="AD13" s="415"/>
      <c r="AE13" s="416"/>
      <c r="AF13" s="397"/>
      <c r="AG13" s="397"/>
      <c r="AH13" s="186"/>
      <c r="AI13" s="187"/>
      <c r="AJ13" s="373"/>
      <c r="AK13" s="373"/>
      <c r="AL13" s="405"/>
      <c r="AM13" s="397"/>
      <c r="AN13" s="406"/>
      <c r="AO13" s="407"/>
      <c r="AP13" s="397"/>
      <c r="AQ13" s="397"/>
      <c r="AS13" s="417"/>
      <c r="AT13" s="397"/>
      <c r="AU13" s="397"/>
      <c r="AV13" s="417"/>
      <c r="AW13" s="417"/>
      <c r="AX13" s="418"/>
      <c r="AY13" s="418"/>
      <c r="AZ13" s="418"/>
      <c r="BA13" s="418"/>
      <c r="BB13" s="418"/>
      <c r="BC13" s="418"/>
      <c r="BD13" s="397"/>
      <c r="BE13" s="397"/>
    </row>
    <row r="14" spans="2:58" s="117" customFormat="1" ht="18" customHeight="1" x14ac:dyDescent="0.4">
      <c r="B14" s="129"/>
      <c r="C14" s="129"/>
      <c r="D14" s="129"/>
      <c r="E14" s="396"/>
      <c r="F14" s="397"/>
      <c r="G14" s="397"/>
      <c r="H14" s="397"/>
      <c r="I14" s="397"/>
      <c r="J14" s="397"/>
      <c r="K14" s="419"/>
      <c r="L14" s="420"/>
      <c r="M14" s="421"/>
      <c r="N14" s="421"/>
      <c r="O14" s="422"/>
      <c r="P14" s="397"/>
      <c r="Q14" s="397"/>
      <c r="R14" s="397"/>
      <c r="S14" s="397"/>
      <c r="T14" s="397"/>
      <c r="U14" s="397"/>
      <c r="V14" s="397"/>
      <c r="W14" s="397"/>
      <c r="X14" s="186"/>
      <c r="Y14" s="187"/>
      <c r="Z14" s="373"/>
      <c r="AA14" s="373"/>
      <c r="AB14" s="423"/>
      <c r="AC14" s="397"/>
      <c r="AD14" s="423"/>
      <c r="AE14" s="423"/>
      <c r="AF14" s="397"/>
      <c r="AG14" s="397"/>
      <c r="AH14" s="186"/>
      <c r="AI14" s="187"/>
      <c r="AJ14" s="373"/>
      <c r="AK14" s="373"/>
      <c r="AL14" s="397"/>
      <c r="AM14" s="397"/>
      <c r="AN14" s="397"/>
      <c r="AO14" s="397"/>
      <c r="AP14" s="397"/>
      <c r="AQ14" s="397"/>
      <c r="AS14" s="408"/>
      <c r="AT14" s="397"/>
      <c r="AU14" s="397"/>
      <c r="AV14" s="397"/>
      <c r="AW14" s="397"/>
      <c r="AX14" s="424"/>
      <c r="AY14" s="424"/>
      <c r="AZ14" s="424"/>
      <c r="BA14" s="424"/>
      <c r="BB14" s="424"/>
      <c r="BC14" s="424"/>
      <c r="BD14" s="397"/>
      <c r="BE14" s="397"/>
    </row>
    <row r="15" spans="2:58" s="117" customFormat="1" x14ac:dyDescent="0.4">
      <c r="B15" s="129"/>
      <c r="C15" s="129"/>
      <c r="D15" s="129"/>
      <c r="E15" s="396"/>
      <c r="F15" s="397"/>
      <c r="G15" s="397"/>
      <c r="H15" s="397"/>
      <c r="I15" s="397"/>
      <c r="J15" s="397"/>
      <c r="K15" s="397"/>
      <c r="L15" s="425"/>
      <c r="M15" s="426"/>
      <c r="N15" s="426"/>
      <c r="O15" s="397"/>
      <c r="P15" s="397"/>
      <c r="Q15" s="397"/>
      <c r="R15" s="397"/>
      <c r="S15" s="397"/>
      <c r="T15" s="397"/>
      <c r="U15" s="397"/>
      <c r="V15" s="397"/>
      <c r="W15" s="397"/>
      <c r="X15" s="186"/>
      <c r="Y15" s="187"/>
      <c r="Z15" s="373"/>
      <c r="AA15" s="373"/>
      <c r="AB15" s="397"/>
      <c r="AC15" s="397"/>
      <c r="AD15" s="397"/>
      <c r="AE15" s="397"/>
      <c r="AF15" s="397"/>
      <c r="AG15" s="397"/>
      <c r="AH15" s="186"/>
      <c r="AI15" s="187"/>
      <c r="AJ15" s="373"/>
      <c r="AK15" s="373"/>
      <c r="AL15" s="397"/>
      <c r="AM15" s="397"/>
      <c r="AN15" s="397"/>
      <c r="AO15" s="397"/>
      <c r="AP15" s="397"/>
      <c r="AQ15" s="397"/>
      <c r="AS15" s="397"/>
      <c r="AT15" s="397"/>
      <c r="AU15" s="397"/>
      <c r="AV15" s="397"/>
      <c r="AW15" s="397"/>
      <c r="AX15" s="397"/>
      <c r="AY15" s="397"/>
      <c r="AZ15" s="397"/>
      <c r="BA15" s="397"/>
      <c r="BB15" s="397"/>
      <c r="BC15" s="397"/>
      <c r="BD15" s="397"/>
      <c r="BE15" s="397"/>
    </row>
    <row r="16" spans="2:58" s="117" customFormat="1" x14ac:dyDescent="0.4">
      <c r="B16" s="129"/>
      <c r="C16" s="129"/>
      <c r="D16" s="129"/>
      <c r="E16" s="396"/>
      <c r="F16" s="397"/>
      <c r="G16" s="397"/>
      <c r="H16" s="397"/>
      <c r="I16" s="397"/>
      <c r="J16" s="397"/>
      <c r="K16" s="397"/>
      <c r="L16" s="425"/>
      <c r="M16" s="426"/>
      <c r="N16" s="426"/>
      <c r="O16" s="397"/>
      <c r="P16" s="397"/>
      <c r="Q16" s="397"/>
      <c r="R16" s="397"/>
      <c r="S16" s="397"/>
      <c r="T16" s="397"/>
      <c r="U16" s="397"/>
      <c r="V16" s="397"/>
      <c r="W16" s="397"/>
      <c r="X16" s="186"/>
      <c r="Y16" s="187"/>
      <c r="Z16" s="373"/>
      <c r="AA16" s="373"/>
      <c r="AB16" s="397"/>
      <c r="AC16" s="397"/>
      <c r="AD16" s="397"/>
      <c r="AE16" s="397"/>
      <c r="AF16" s="397"/>
      <c r="AG16" s="397"/>
      <c r="AH16" s="186"/>
      <c r="AI16" s="187"/>
      <c r="AJ16" s="373"/>
      <c r="AK16" s="373"/>
      <c r="AL16" s="397"/>
      <c r="AM16" s="397"/>
      <c r="AN16" s="397"/>
      <c r="AO16" s="397"/>
      <c r="AP16" s="397"/>
      <c r="AQ16" s="397"/>
      <c r="AS16" s="397"/>
      <c r="AT16" s="397"/>
      <c r="AU16" s="397"/>
      <c r="AV16" s="397"/>
      <c r="AW16" s="397"/>
      <c r="AX16" s="397"/>
      <c r="AY16" s="397"/>
      <c r="AZ16" s="397"/>
      <c r="BA16" s="397"/>
      <c r="BB16" s="397"/>
      <c r="BC16" s="397"/>
      <c r="BD16" s="397"/>
      <c r="BE16" s="397"/>
    </row>
    <row r="17" spans="2:57" s="117" customFormat="1" x14ac:dyDescent="0.4">
      <c r="B17" s="129"/>
      <c r="C17" s="129"/>
      <c r="D17" s="129"/>
      <c r="E17" s="396"/>
      <c r="F17" s="397"/>
      <c r="G17" s="397"/>
      <c r="H17" s="397"/>
      <c r="I17" s="397"/>
      <c r="J17" s="397"/>
      <c r="K17" s="397"/>
      <c r="L17" s="425"/>
      <c r="M17" s="426"/>
      <c r="N17" s="426"/>
      <c r="O17" s="397"/>
      <c r="P17" s="397"/>
      <c r="Q17" s="397"/>
      <c r="R17" s="397"/>
      <c r="S17" s="397"/>
      <c r="T17" s="397"/>
      <c r="U17" s="397"/>
      <c r="V17" s="397"/>
      <c r="W17" s="397"/>
      <c r="X17" s="186"/>
      <c r="Y17" s="187"/>
      <c r="Z17" s="373"/>
      <c r="AA17" s="373"/>
      <c r="AB17" s="397"/>
      <c r="AC17" s="397"/>
      <c r="AD17" s="397"/>
      <c r="AE17" s="397"/>
      <c r="AF17" s="397"/>
      <c r="AG17" s="397"/>
      <c r="AH17" s="186"/>
      <c r="AI17" s="187"/>
      <c r="AJ17" s="373"/>
      <c r="AK17" s="373"/>
      <c r="AL17" s="397"/>
      <c r="AM17" s="397"/>
      <c r="AN17" s="397"/>
      <c r="AO17" s="397"/>
      <c r="AP17" s="397"/>
      <c r="AQ17" s="397"/>
      <c r="AS17" s="397"/>
      <c r="AT17" s="397"/>
      <c r="AU17" s="397"/>
      <c r="AV17" s="397"/>
      <c r="AW17" s="397"/>
      <c r="AX17" s="397"/>
      <c r="AY17" s="397"/>
      <c r="AZ17" s="397"/>
      <c r="BA17" s="397"/>
      <c r="BB17" s="397"/>
      <c r="BC17" s="397"/>
      <c r="BD17" s="397"/>
      <c r="BE17" s="397"/>
    </row>
    <row r="18" spans="2:57" s="117" customFormat="1" x14ac:dyDescent="0.4">
      <c r="B18" s="213"/>
      <c r="C18" s="213"/>
      <c r="D18" s="213"/>
      <c r="E18" s="396"/>
      <c r="F18" s="397"/>
      <c r="G18" s="397"/>
      <c r="H18" s="397"/>
      <c r="I18" s="397"/>
      <c r="J18" s="397"/>
      <c r="K18" s="397"/>
      <c r="L18" s="427"/>
      <c r="M18" s="426"/>
      <c r="N18" s="426"/>
      <c r="O18" s="397"/>
      <c r="P18" s="397"/>
      <c r="Q18" s="397"/>
      <c r="R18" s="397"/>
      <c r="S18" s="397"/>
      <c r="T18" s="397"/>
      <c r="U18" s="397"/>
      <c r="V18" s="397"/>
      <c r="W18" s="397"/>
      <c r="X18" s="186"/>
      <c r="Y18" s="187"/>
      <c r="Z18" s="373"/>
      <c r="AA18" s="373"/>
      <c r="AB18" s="397"/>
      <c r="AC18" s="397"/>
      <c r="AD18" s="397"/>
      <c r="AE18" s="397"/>
      <c r="AF18" s="397"/>
      <c r="AG18" s="397"/>
      <c r="AH18" s="186"/>
      <c r="AI18" s="187"/>
      <c r="AJ18" s="373"/>
      <c r="AK18" s="373"/>
      <c r="AL18" s="397"/>
      <c r="AM18" s="397"/>
      <c r="AN18" s="397"/>
      <c r="AO18" s="397"/>
      <c r="AP18" s="397"/>
      <c r="AQ18" s="397"/>
      <c r="AS18" s="397"/>
      <c r="AT18" s="397"/>
      <c r="AU18" s="397"/>
      <c r="AV18" s="397"/>
      <c r="AW18" s="397"/>
      <c r="AX18" s="397"/>
      <c r="AY18" s="397"/>
      <c r="AZ18" s="397"/>
      <c r="BA18" s="397"/>
      <c r="BB18" s="397"/>
      <c r="BC18" s="397"/>
      <c r="BD18" s="397"/>
      <c r="BE18" s="397"/>
    </row>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row r="27"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7AE6A20-0E32-4C02-9EB2-96A8ABD637D3}">
  <sheetPr>
    <pageSetUpPr fitToPage="1"/>
  </sheetPr>
  <dimension ref="B1:H40"/>
  <sheetViews>
    <sheetView showGridLines="0" zoomScaleNormal="85" workbookViewId="0">
      <selection activeCell="B14" sqref="B14"/>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182</v>
      </c>
      <c r="E4" s="105"/>
    </row>
    <row r="5" spans="2:8" ht="11.25" customHeight="1" x14ac:dyDescent="0.25">
      <c r="B5" s="226">
        <v>45444</v>
      </c>
      <c r="C5" s="226">
        <v>45444</v>
      </c>
      <c r="E5" s="105"/>
    </row>
    <row r="6" spans="2:8" x14ac:dyDescent="0.25">
      <c r="B6" s="354"/>
      <c r="C6" s="355"/>
      <c r="D6" s="355"/>
      <c r="E6" s="356"/>
      <c r="F6" s="354"/>
      <c r="G6" s="355"/>
      <c r="H6" s="356"/>
    </row>
    <row r="7" spans="2:8" s="117" customFormat="1" x14ac:dyDescent="0.4">
      <c r="B7" s="118"/>
      <c r="E7" s="119"/>
      <c r="F7" s="118"/>
      <c r="H7" s="124"/>
    </row>
    <row r="8" spans="2:8" s="117" customFormat="1" x14ac:dyDescent="0.4">
      <c r="B8" s="131"/>
      <c r="C8" s="132" t="s">
        <v>115</v>
      </c>
      <c r="D8" s="132"/>
      <c r="E8" s="133"/>
      <c r="F8" s="118"/>
      <c r="G8" s="117" t="s">
        <v>183</v>
      </c>
      <c r="H8" s="124"/>
    </row>
    <row r="9" spans="2:8" x14ac:dyDescent="0.25">
      <c r="B9" s="141"/>
      <c r="C9" s="350"/>
      <c r="D9" s="350"/>
      <c r="E9" s="143"/>
      <c r="F9" s="215"/>
      <c r="G9" s="351"/>
      <c r="H9" s="217"/>
    </row>
    <row r="10" spans="2:8" s="163" customFormat="1" ht="37.5" customHeight="1" x14ac:dyDescent="0.25">
      <c r="B10" s="384" t="s">
        <v>151</v>
      </c>
      <c r="C10" s="384" t="s">
        <v>184</v>
      </c>
      <c r="D10" s="384" t="s">
        <v>120</v>
      </c>
      <c r="E10" s="218" t="s">
        <v>185</v>
      </c>
      <c r="F10" s="219" t="s">
        <v>118</v>
      </c>
      <c r="G10" s="384" t="s">
        <v>186</v>
      </c>
      <c r="H10" s="129" t="s">
        <v>187</v>
      </c>
    </row>
    <row r="11" spans="2:8" s="117" customFormat="1" ht="19.5" x14ac:dyDescent="0.4">
      <c r="B11" s="129" t="s">
        <v>188</v>
      </c>
      <c r="C11" s="397" t="s">
        <v>171</v>
      </c>
      <c r="D11" s="428">
        <v>1</v>
      </c>
      <c r="E11" s="397" t="s">
        <v>189</v>
      </c>
      <c r="F11" s="429" t="s">
        <v>176</v>
      </c>
      <c r="G11" s="384" t="s">
        <v>190</v>
      </c>
      <c r="H11" s="428" t="s">
        <v>190</v>
      </c>
    </row>
    <row r="12" spans="2:8" s="117" customFormat="1" ht="56.25" x14ac:dyDescent="0.8">
      <c r="B12" s="129" t="s">
        <v>191</v>
      </c>
      <c r="C12" s="397" t="s">
        <v>171</v>
      </c>
      <c r="D12" s="428">
        <v>1</v>
      </c>
      <c r="E12" s="397" t="s">
        <v>192</v>
      </c>
      <c r="F12" s="430" t="s">
        <v>176</v>
      </c>
      <c r="G12" s="384" t="s">
        <v>193</v>
      </c>
      <c r="H12" s="428" t="s">
        <v>194</v>
      </c>
    </row>
    <row r="13" spans="2:8" s="117" customFormat="1" ht="30" x14ac:dyDescent="0.4">
      <c r="B13" s="129" t="s">
        <v>195</v>
      </c>
      <c r="C13" s="397" t="s">
        <v>171</v>
      </c>
      <c r="D13" s="428">
        <v>1</v>
      </c>
      <c r="E13" s="397" t="s">
        <v>196</v>
      </c>
      <c r="F13" s="431" t="s">
        <v>176</v>
      </c>
      <c r="G13" s="384" t="s">
        <v>197</v>
      </c>
      <c r="H13" s="428" t="s">
        <v>198</v>
      </c>
    </row>
    <row r="14" spans="2:8" s="117" customFormat="1" ht="24" x14ac:dyDescent="0.4">
      <c r="B14" s="129" t="s">
        <v>199</v>
      </c>
      <c r="C14" s="397" t="s">
        <v>178</v>
      </c>
      <c r="D14" s="428">
        <v>1</v>
      </c>
      <c r="E14" s="397" t="s">
        <v>200</v>
      </c>
      <c r="F14" s="432" t="s">
        <v>176</v>
      </c>
      <c r="G14" s="384" t="s">
        <v>201</v>
      </c>
      <c r="H14" s="428" t="s">
        <v>202</v>
      </c>
    </row>
    <row r="15" spans="2:8" s="117" customFormat="1" ht="24" x14ac:dyDescent="0.4">
      <c r="B15" s="129"/>
      <c r="C15" s="397" t="s">
        <v>180</v>
      </c>
      <c r="D15" s="428">
        <v>2</v>
      </c>
      <c r="E15" s="397" t="s">
        <v>203</v>
      </c>
      <c r="F15" s="432" t="s">
        <v>176</v>
      </c>
      <c r="G15" s="384" t="s">
        <v>201</v>
      </c>
      <c r="H15" s="428" t="s">
        <v>202</v>
      </c>
    </row>
    <row r="16" spans="2:8" s="117" customFormat="1" ht="15.75" x14ac:dyDescent="0.4">
      <c r="B16" s="129" t="s">
        <v>204</v>
      </c>
      <c r="C16" s="397" t="s">
        <v>178</v>
      </c>
      <c r="D16" s="428">
        <v>1</v>
      </c>
      <c r="E16" s="397" t="s">
        <v>205</v>
      </c>
      <c r="F16" s="433" t="s">
        <v>176</v>
      </c>
      <c r="G16" s="384" t="s">
        <v>206</v>
      </c>
      <c r="H16" s="428" t="s">
        <v>207</v>
      </c>
    </row>
    <row r="17" spans="2:8" s="117" customFormat="1" ht="15.75" x14ac:dyDescent="0.4">
      <c r="B17" s="129"/>
      <c r="C17" s="397" t="s">
        <v>180</v>
      </c>
      <c r="D17" s="428">
        <v>2</v>
      </c>
      <c r="E17" s="397" t="s">
        <v>208</v>
      </c>
      <c r="F17" s="433" t="s">
        <v>176</v>
      </c>
      <c r="G17" s="384" t="s">
        <v>206</v>
      </c>
      <c r="H17" s="428" t="s">
        <v>207</v>
      </c>
    </row>
    <row r="18" spans="2:8" s="117" customFormat="1" x14ac:dyDescent="0.4">
      <c r="B18" s="129"/>
      <c r="C18" s="397"/>
      <c r="D18" s="397"/>
      <c r="E18" s="397"/>
      <c r="F18" s="397"/>
      <c r="G18" s="384"/>
      <c r="H18" s="397"/>
    </row>
    <row r="19" spans="2:8" s="117" customFormat="1" x14ac:dyDescent="0.4">
      <c r="B19" s="129"/>
      <c r="C19" s="397"/>
      <c r="D19" s="397"/>
      <c r="E19" s="397"/>
      <c r="F19" s="397"/>
      <c r="G19" s="384"/>
      <c r="H19" s="397"/>
    </row>
    <row r="20" spans="2:8" s="117" customFormat="1" x14ac:dyDescent="0.4">
      <c r="B20" s="129"/>
      <c r="C20" s="397"/>
      <c r="D20" s="397"/>
      <c r="E20" s="397"/>
      <c r="F20" s="397"/>
      <c r="G20" s="384"/>
      <c r="H20" s="397"/>
    </row>
    <row r="21" spans="2:8" s="117" customFormat="1" x14ac:dyDescent="0.4">
      <c r="B21" s="129"/>
      <c r="C21" s="397"/>
      <c r="D21" s="397"/>
      <c r="E21" s="397"/>
      <c r="F21" s="397"/>
      <c r="G21" s="384"/>
      <c r="H21" s="397"/>
    </row>
    <row r="22" spans="2:8" s="117" customFormat="1" x14ac:dyDescent="0.4">
      <c r="B22" s="129"/>
      <c r="C22" s="397"/>
      <c r="D22" s="397"/>
      <c r="E22" s="397"/>
      <c r="F22" s="397"/>
      <c r="G22" s="384"/>
      <c r="H22" s="397"/>
    </row>
    <row r="23" spans="2:8" s="117" customFormat="1" x14ac:dyDescent="0.4">
      <c r="B23" s="129"/>
      <c r="C23" s="397"/>
      <c r="D23" s="397"/>
      <c r="E23" s="397"/>
      <c r="F23" s="397"/>
      <c r="G23" s="384"/>
      <c r="H23" s="397"/>
    </row>
    <row r="24" spans="2:8" s="117" customFormat="1" x14ac:dyDescent="0.4">
      <c r="B24" s="129"/>
      <c r="C24" s="397"/>
      <c r="D24" s="397"/>
      <c r="E24" s="397"/>
      <c r="F24" s="397"/>
      <c r="G24" s="384"/>
      <c r="H24" s="397"/>
    </row>
    <row r="25" spans="2:8" s="117" customFormat="1" x14ac:dyDescent="0.4">
      <c r="B25" s="129"/>
      <c r="C25" s="397"/>
      <c r="D25" s="397"/>
      <c r="E25" s="397"/>
      <c r="F25" s="397"/>
      <c r="G25" s="384"/>
      <c r="H25" s="397"/>
    </row>
    <row r="26" spans="2:8" s="117" customFormat="1" x14ac:dyDescent="0.4">
      <c r="B26" s="129"/>
      <c r="C26" s="397"/>
      <c r="D26" s="397"/>
      <c r="E26" s="397"/>
      <c r="F26" s="397"/>
      <c r="G26" s="384"/>
      <c r="H26" s="397"/>
    </row>
    <row r="27" spans="2:8" s="117" customFormat="1" x14ac:dyDescent="0.4">
      <c r="B27" s="129"/>
      <c r="C27" s="397"/>
      <c r="D27" s="397"/>
      <c r="E27" s="397"/>
      <c r="F27" s="397"/>
      <c r="G27" s="384"/>
      <c r="H27" s="397"/>
    </row>
    <row r="28" spans="2:8" s="117" customFormat="1" x14ac:dyDescent="0.4">
      <c r="B28" s="129"/>
      <c r="C28" s="397"/>
      <c r="D28" s="397"/>
      <c r="E28" s="397"/>
      <c r="F28" s="397"/>
      <c r="G28" s="384"/>
      <c r="H28" s="397"/>
    </row>
    <row r="29" spans="2:8" s="117" customFormat="1" x14ac:dyDescent="0.4">
      <c r="B29" s="129"/>
      <c r="C29" s="397"/>
      <c r="D29" s="397"/>
      <c r="E29" s="397"/>
      <c r="F29" s="397"/>
      <c r="G29" s="384"/>
      <c r="H29" s="397"/>
    </row>
    <row r="30" spans="2:8" s="117" customFormat="1" x14ac:dyDescent="0.4">
      <c r="B30" s="129"/>
      <c r="C30" s="397"/>
      <c r="D30" s="397"/>
      <c r="E30" s="397"/>
      <c r="F30" s="397"/>
      <c r="G30" s="384"/>
      <c r="H30" s="397"/>
    </row>
    <row r="31" spans="2:8" s="117" customFormat="1" x14ac:dyDescent="0.4">
      <c r="B31" s="213"/>
      <c r="C31" s="397"/>
      <c r="D31" s="397"/>
      <c r="E31" s="397"/>
      <c r="F31" s="397"/>
      <c r="G31" s="384"/>
      <c r="H31" s="397"/>
    </row>
    <row r="32" spans="2:8" s="117" customFormat="1" x14ac:dyDescent="0.4"/>
    <row r="33" s="117" customFormat="1" x14ac:dyDescent="0.4"/>
    <row r="34" s="117" customFormat="1" x14ac:dyDescent="0.4"/>
    <row r="35" s="117" customFormat="1" x14ac:dyDescent="0.4"/>
    <row r="36" s="117" customFormat="1" x14ac:dyDescent="0.4"/>
    <row r="37" s="117" customFormat="1" x14ac:dyDescent="0.4"/>
    <row r="38" s="117" customFormat="1" x14ac:dyDescent="0.4"/>
    <row r="39" s="117" customFormat="1" x14ac:dyDescent="0.4"/>
    <row r="40" s="117" customFormat="1" x14ac:dyDescent="0.4"/>
  </sheetData>
  <phoneticPr fontId="1"/>
  <pageMargins left="0.17" right="0.31" top="0.98399999999999999" bottom="0.98399999999999999" header="0.51200000000000001" footer="0.51200000000000001"/>
  <pageSetup paperSize="9" scale="86" orientation="landscape" r:id="rId1"/>
  <headerFooter alignWithMargins="0"/>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6EC70BE-4E03-4885-AF65-BB78FA67A025}">
  <dimension ref="A1:BA56"/>
  <sheetViews>
    <sheetView workbookViewId="0">
      <selection activeCell="A13" sqref="A13:IV13"/>
    </sheetView>
  </sheetViews>
  <sheetFormatPr defaultRowHeight="12" x14ac:dyDescent="0.15"/>
  <cols>
    <col min="1" max="16384" width="9" style="229"/>
  </cols>
  <sheetData>
    <row r="1" spans="1:53" ht="19.5" x14ac:dyDescent="0.15">
      <c r="A1" s="409" t="s">
        <v>176</v>
      </c>
      <c r="B1" s="227"/>
      <c r="C1" s="228"/>
    </row>
    <row r="2" spans="1:53" x14ac:dyDescent="0.15">
      <c r="B2" s="230"/>
      <c r="C2" s="228"/>
    </row>
    <row r="3" spans="1:53" x14ac:dyDescent="0.15">
      <c r="B3" s="231"/>
      <c r="C3" s="228"/>
    </row>
    <row r="4" spans="1:53" x14ac:dyDescent="0.15">
      <c r="B4" s="232"/>
      <c r="C4" s="228"/>
    </row>
    <row r="5" spans="1:53" x14ac:dyDescent="0.15">
      <c r="B5" s="233"/>
      <c r="C5" s="228"/>
    </row>
    <row r="6" spans="1:53" x14ac:dyDescent="0.15">
      <c r="B6" s="234"/>
      <c r="C6" s="228"/>
    </row>
    <row r="7" spans="1:53" x14ac:dyDescent="0.15">
      <c r="B7" s="235"/>
      <c r="C7" s="228"/>
    </row>
    <row r="8" spans="1:53" x14ac:dyDescent="0.15">
      <c r="B8" s="236"/>
      <c r="C8" s="228"/>
    </row>
    <row r="9" spans="1:53" x14ac:dyDescent="0.15">
      <c r="B9" s="237"/>
      <c r="C9" s="228"/>
    </row>
    <row r="10" spans="1:53" x14ac:dyDescent="0.15">
      <c r="B10" s="238"/>
      <c r="C10" s="228"/>
    </row>
    <row r="11" spans="1:53" x14ac:dyDescent="0.15">
      <c r="B11" s="239"/>
      <c r="C11" s="228"/>
      <c r="J11" s="229" t="s">
        <v>209</v>
      </c>
      <c r="K11" s="229" t="s">
        <v>339</v>
      </c>
      <c r="L11" s="229" t="s">
        <v>276</v>
      </c>
      <c r="M11" s="229" t="s">
        <v>277</v>
      </c>
      <c r="O11" s="229" t="s">
        <v>340</v>
      </c>
      <c r="AB11" s="229" t="s">
        <v>215</v>
      </c>
      <c r="AD11" s="229" t="s">
        <v>341</v>
      </c>
      <c r="AE11" s="229" t="s">
        <v>342</v>
      </c>
      <c r="AX11" s="229" t="s">
        <v>218</v>
      </c>
      <c r="AY11" s="229" t="s">
        <v>219</v>
      </c>
      <c r="AZ11" s="229" t="s">
        <v>220</v>
      </c>
      <c r="BA11" s="229" t="s">
        <v>221</v>
      </c>
    </row>
    <row r="12" spans="1:53" x14ac:dyDescent="0.15">
      <c r="B12" s="240"/>
      <c r="C12" s="228"/>
      <c r="J12" s="229" t="s">
        <v>222</v>
      </c>
      <c r="K12" s="229" t="s">
        <v>343</v>
      </c>
      <c r="L12" s="229" t="s">
        <v>344</v>
      </c>
      <c r="M12" s="229" t="s">
        <v>283</v>
      </c>
      <c r="O12" s="229" t="s">
        <v>305</v>
      </c>
    </row>
    <row r="13" spans="1:53" x14ac:dyDescent="0.15">
      <c r="B13" s="241"/>
      <c r="C13" s="228"/>
      <c r="J13" s="229" t="s">
        <v>227</v>
      </c>
      <c r="K13" s="229" t="s">
        <v>345</v>
      </c>
      <c r="L13" s="229" t="s">
        <v>287</v>
      </c>
      <c r="M13" s="229" t="s">
        <v>288</v>
      </c>
      <c r="N13" s="229" t="s">
        <v>346</v>
      </c>
    </row>
    <row r="14" spans="1:53" x14ac:dyDescent="0.15">
      <c r="B14" s="242"/>
      <c r="C14" s="228"/>
    </row>
    <row r="15" spans="1:53" x14ac:dyDescent="0.15">
      <c r="B15" s="243"/>
      <c r="C15" s="228"/>
    </row>
    <row r="16" spans="1:53" x14ac:dyDescent="0.15">
      <c r="B16" s="244"/>
      <c r="C16" s="228"/>
    </row>
    <row r="17" spans="2:3" x14ac:dyDescent="0.15">
      <c r="B17" s="245"/>
      <c r="C17" s="228"/>
    </row>
    <row r="18" spans="2:3" x14ac:dyDescent="0.15">
      <c r="B18" s="246"/>
      <c r="C18" s="228"/>
    </row>
    <row r="19" spans="2:3" x14ac:dyDescent="0.15">
      <c r="B19" s="247"/>
      <c r="C19" s="228"/>
    </row>
    <row r="20" spans="2:3" x14ac:dyDescent="0.15">
      <c r="B20" s="248"/>
      <c r="C20" s="228"/>
    </row>
    <row r="21" spans="2:3" x14ac:dyDescent="0.15">
      <c r="B21" s="249"/>
    </row>
    <row r="22" spans="2:3" x14ac:dyDescent="0.15">
      <c r="B22" s="250"/>
    </row>
    <row r="23" spans="2:3" x14ac:dyDescent="0.15">
      <c r="B23" s="251"/>
    </row>
    <row r="24" spans="2:3" x14ac:dyDescent="0.15">
      <c r="B24" s="252"/>
    </row>
    <row r="25" spans="2:3" x14ac:dyDescent="0.15">
      <c r="B25" s="253"/>
    </row>
    <row r="26" spans="2:3" x14ac:dyDescent="0.15">
      <c r="B26" s="254"/>
    </row>
    <row r="27" spans="2:3" x14ac:dyDescent="0.15">
      <c r="B27" s="255"/>
    </row>
    <row r="28" spans="2:3" x14ac:dyDescent="0.15">
      <c r="B28" s="256"/>
    </row>
    <row r="29" spans="2:3" x14ac:dyDescent="0.15">
      <c r="B29" s="257"/>
    </row>
    <row r="30" spans="2:3" x14ac:dyDescent="0.15">
      <c r="B30" s="258"/>
    </row>
    <row r="31" spans="2:3" x14ac:dyDescent="0.15">
      <c r="B31" s="259"/>
    </row>
    <row r="32" spans="2:3" x14ac:dyDescent="0.15">
      <c r="B32" s="260"/>
    </row>
    <row r="33" spans="2:2" x14ac:dyDescent="0.15">
      <c r="B33" s="261"/>
    </row>
    <row r="34" spans="2:2" x14ac:dyDescent="0.15">
      <c r="B34" s="262"/>
    </row>
    <row r="35" spans="2:2" x14ac:dyDescent="0.15">
      <c r="B35" s="263"/>
    </row>
    <row r="36" spans="2:2" x14ac:dyDescent="0.15">
      <c r="B36" s="264"/>
    </row>
    <row r="37" spans="2:2" x14ac:dyDescent="0.15">
      <c r="B37" s="265"/>
    </row>
    <row r="38" spans="2:2" x14ac:dyDescent="0.15">
      <c r="B38" s="266"/>
    </row>
    <row r="39" spans="2:2" x14ac:dyDescent="0.15">
      <c r="B39" s="267"/>
    </row>
    <row r="40" spans="2:2" x14ac:dyDescent="0.15">
      <c r="B40" s="268"/>
    </row>
    <row r="41" spans="2:2" x14ac:dyDescent="0.15">
      <c r="B41" s="269"/>
    </row>
    <row r="42" spans="2:2" x14ac:dyDescent="0.15">
      <c r="B42" s="270"/>
    </row>
    <row r="43" spans="2:2" x14ac:dyDescent="0.15">
      <c r="B43" s="271"/>
    </row>
    <row r="44" spans="2:2" x14ac:dyDescent="0.15">
      <c r="B44" s="272"/>
    </row>
    <row r="45" spans="2:2" x14ac:dyDescent="0.15">
      <c r="B45" s="273"/>
    </row>
    <row r="46" spans="2:2" x14ac:dyDescent="0.15">
      <c r="B46" s="274"/>
    </row>
    <row r="47" spans="2:2" x14ac:dyDescent="0.15">
      <c r="B47" s="275"/>
    </row>
    <row r="48" spans="2:2" x14ac:dyDescent="0.15">
      <c r="B48" s="276"/>
    </row>
    <row r="49" spans="2:2" x14ac:dyDescent="0.15">
      <c r="B49" s="277"/>
    </row>
    <row r="50" spans="2:2" x14ac:dyDescent="0.15">
      <c r="B50" s="278"/>
    </row>
    <row r="51" spans="2:2" x14ac:dyDescent="0.15">
      <c r="B51" s="279"/>
    </row>
    <row r="52" spans="2:2" x14ac:dyDescent="0.15">
      <c r="B52" s="280"/>
    </row>
    <row r="53" spans="2:2" x14ac:dyDescent="0.15">
      <c r="B53" s="281"/>
    </row>
    <row r="54" spans="2:2" x14ac:dyDescent="0.15">
      <c r="B54" s="282"/>
    </row>
    <row r="55" spans="2:2" x14ac:dyDescent="0.15">
      <c r="B55" s="283"/>
    </row>
    <row r="56" spans="2:2" x14ac:dyDescent="0.15">
      <c r="B56" s="284"/>
    </row>
  </sheetData>
  <phoneticPr fontId="1"/>
  <pageMargins left="0.78700000000000003" right="0.78700000000000003" top="0.98399999999999999" bottom="0.98399999999999999" header="0.51200000000000001" footer="0.51200000000000001"/>
  <headerFooter alignWithMargins="0"/>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EC0E61C-7665-4B2C-B787-F87DEDB1765D}">
  <sheetPr>
    <pageSetUpPr fitToPage="1"/>
  </sheetPr>
  <dimension ref="A1:FA351"/>
  <sheetViews>
    <sheetView showGridLines="0" defaultGridColor="0" colorId="23" zoomScale="40" zoomScaleNormal="40" workbookViewId="0">
      <selection activeCell="B2" sqref="B2"/>
    </sheetView>
  </sheetViews>
  <sheetFormatPr defaultColWidth="9" defaultRowHeight="18.75" x14ac:dyDescent="0.4"/>
  <cols>
    <col min="1" max="1" width="10.625" style="285" customWidth="1"/>
    <col min="2" max="2" width="2.625" style="286" customWidth="1"/>
    <col min="3" max="3" width="1.875" style="286" customWidth="1"/>
    <col min="4" max="4" width="7.625" style="286" customWidth="1"/>
    <col min="5" max="12" width="9.25" style="286" customWidth="1"/>
    <col min="13" max="13" width="2.125" style="286" customWidth="1"/>
    <col min="14" max="35" width="8.25" style="286" customWidth="1"/>
    <col min="36" max="36" width="9.25" style="286" customWidth="1"/>
    <col min="37" max="37" width="10.625" style="286" customWidth="1"/>
    <col min="38" max="41" width="4.875" style="348" customWidth="1"/>
    <col min="42" max="153" width="9" style="348" customWidth="1"/>
    <col min="154" max="157" width="9" style="348"/>
    <col min="158" max="256" width="9" style="286"/>
    <col min="257" max="257" width="9.375" style="286" customWidth="1"/>
    <col min="258" max="258" width="2.625" style="286" customWidth="1"/>
    <col min="259" max="259" width="1.875" style="286" customWidth="1"/>
    <col min="260" max="260" width="7.625" style="286" customWidth="1"/>
    <col min="261" max="268" width="9.25" style="286" customWidth="1"/>
    <col min="269" max="269" width="2.125" style="286" customWidth="1"/>
    <col min="270" max="291" width="8.25" style="286" customWidth="1"/>
    <col min="292" max="292" width="9.25" style="286" customWidth="1"/>
    <col min="293" max="293" width="9.375" style="286" customWidth="1"/>
    <col min="294" max="297" width="4.875" style="286" customWidth="1"/>
    <col min="298" max="512" width="9" style="286"/>
    <col min="513" max="513" width="9.375" style="286" customWidth="1"/>
    <col min="514" max="514" width="2.625" style="286" customWidth="1"/>
    <col min="515" max="515" width="1.875" style="286" customWidth="1"/>
    <col min="516" max="516" width="7.625" style="286" customWidth="1"/>
    <col min="517" max="524" width="9.25" style="286" customWidth="1"/>
    <col min="525" max="525" width="2.125" style="286" customWidth="1"/>
    <col min="526" max="547" width="8.25" style="286" customWidth="1"/>
    <col min="548" max="548" width="9.25" style="286" customWidth="1"/>
    <col min="549" max="549" width="9.375" style="286" customWidth="1"/>
    <col min="550" max="553" width="4.875" style="286" customWidth="1"/>
    <col min="554" max="768" width="9" style="286"/>
    <col min="769" max="769" width="9.375" style="286" customWidth="1"/>
    <col min="770" max="770" width="2.625" style="286" customWidth="1"/>
    <col min="771" max="771" width="1.875" style="286" customWidth="1"/>
    <col min="772" max="772" width="7.625" style="286" customWidth="1"/>
    <col min="773" max="780" width="9.25" style="286" customWidth="1"/>
    <col min="781" max="781" width="2.125" style="286" customWidth="1"/>
    <col min="782" max="803" width="8.25" style="286" customWidth="1"/>
    <col min="804" max="804" width="9.25" style="286" customWidth="1"/>
    <col min="805" max="805" width="9.375" style="286" customWidth="1"/>
    <col min="806" max="809" width="4.875" style="286" customWidth="1"/>
    <col min="810" max="1024" width="9" style="286"/>
    <col min="1025" max="1025" width="9.375" style="286" customWidth="1"/>
    <col min="1026" max="1026" width="2.625" style="286" customWidth="1"/>
    <col min="1027" max="1027" width="1.875" style="286" customWidth="1"/>
    <col min="1028" max="1028" width="7.625" style="286" customWidth="1"/>
    <col min="1029" max="1036" width="9.25" style="286" customWidth="1"/>
    <col min="1037" max="1037" width="2.125" style="286" customWidth="1"/>
    <col min="1038" max="1059" width="8.25" style="286" customWidth="1"/>
    <col min="1060" max="1060" width="9.25" style="286" customWidth="1"/>
    <col min="1061" max="1061" width="9.375" style="286" customWidth="1"/>
    <col min="1062" max="1065" width="4.875" style="286" customWidth="1"/>
    <col min="1066" max="1280" width="9" style="286"/>
    <col min="1281" max="1281" width="9.375" style="286" customWidth="1"/>
    <col min="1282" max="1282" width="2.625" style="286" customWidth="1"/>
    <col min="1283" max="1283" width="1.875" style="286" customWidth="1"/>
    <col min="1284" max="1284" width="7.625" style="286" customWidth="1"/>
    <col min="1285" max="1292" width="9.25" style="286" customWidth="1"/>
    <col min="1293" max="1293" width="2.125" style="286" customWidth="1"/>
    <col min="1294" max="1315" width="8.25" style="286" customWidth="1"/>
    <col min="1316" max="1316" width="9.25" style="286" customWidth="1"/>
    <col min="1317" max="1317" width="9.375" style="286" customWidth="1"/>
    <col min="1318" max="1321" width="4.875" style="286" customWidth="1"/>
    <col min="1322" max="1536" width="9" style="286"/>
    <col min="1537" max="1537" width="9.375" style="286" customWidth="1"/>
    <col min="1538" max="1538" width="2.625" style="286" customWidth="1"/>
    <col min="1539" max="1539" width="1.875" style="286" customWidth="1"/>
    <col min="1540" max="1540" width="7.625" style="286" customWidth="1"/>
    <col min="1541" max="1548" width="9.25" style="286" customWidth="1"/>
    <col min="1549" max="1549" width="2.125" style="286" customWidth="1"/>
    <col min="1550" max="1571" width="8.25" style="286" customWidth="1"/>
    <col min="1572" max="1572" width="9.25" style="286" customWidth="1"/>
    <col min="1573" max="1573" width="9.375" style="286" customWidth="1"/>
    <col min="1574" max="1577" width="4.875" style="286" customWidth="1"/>
    <col min="1578" max="1792" width="9" style="286"/>
    <col min="1793" max="1793" width="9.375" style="286" customWidth="1"/>
    <col min="1794" max="1794" width="2.625" style="286" customWidth="1"/>
    <col min="1795" max="1795" width="1.875" style="286" customWidth="1"/>
    <col min="1796" max="1796" width="7.625" style="286" customWidth="1"/>
    <col min="1797" max="1804" width="9.25" style="286" customWidth="1"/>
    <col min="1805" max="1805" width="2.125" style="286" customWidth="1"/>
    <col min="1806" max="1827" width="8.25" style="286" customWidth="1"/>
    <col min="1828" max="1828" width="9.25" style="286" customWidth="1"/>
    <col min="1829" max="1829" width="9.375" style="286" customWidth="1"/>
    <col min="1830" max="1833" width="4.875" style="286" customWidth="1"/>
    <col min="1834" max="2048" width="9" style="286"/>
    <col min="2049" max="2049" width="9.375" style="286" customWidth="1"/>
    <col min="2050" max="2050" width="2.625" style="286" customWidth="1"/>
    <col min="2051" max="2051" width="1.875" style="286" customWidth="1"/>
    <col min="2052" max="2052" width="7.625" style="286" customWidth="1"/>
    <col min="2053" max="2060" width="9.25" style="286" customWidth="1"/>
    <col min="2061" max="2061" width="2.125" style="286" customWidth="1"/>
    <col min="2062" max="2083" width="8.25" style="286" customWidth="1"/>
    <col min="2084" max="2084" width="9.25" style="286" customWidth="1"/>
    <col min="2085" max="2085" width="9.375" style="286" customWidth="1"/>
    <col min="2086" max="2089" width="4.875" style="286" customWidth="1"/>
    <col min="2090" max="2304" width="9" style="286"/>
    <col min="2305" max="2305" width="9.375" style="286" customWidth="1"/>
    <col min="2306" max="2306" width="2.625" style="286" customWidth="1"/>
    <col min="2307" max="2307" width="1.875" style="286" customWidth="1"/>
    <col min="2308" max="2308" width="7.625" style="286" customWidth="1"/>
    <col min="2309" max="2316" width="9.25" style="286" customWidth="1"/>
    <col min="2317" max="2317" width="2.125" style="286" customWidth="1"/>
    <col min="2318" max="2339" width="8.25" style="286" customWidth="1"/>
    <col min="2340" max="2340" width="9.25" style="286" customWidth="1"/>
    <col min="2341" max="2341" width="9.375" style="286" customWidth="1"/>
    <col min="2342" max="2345" width="4.875" style="286" customWidth="1"/>
    <col min="2346" max="2560" width="9" style="286"/>
    <col min="2561" max="2561" width="9.375" style="286" customWidth="1"/>
    <col min="2562" max="2562" width="2.625" style="286" customWidth="1"/>
    <col min="2563" max="2563" width="1.875" style="286" customWidth="1"/>
    <col min="2564" max="2564" width="7.625" style="286" customWidth="1"/>
    <col min="2565" max="2572" width="9.25" style="286" customWidth="1"/>
    <col min="2573" max="2573" width="2.125" style="286" customWidth="1"/>
    <col min="2574" max="2595" width="8.25" style="286" customWidth="1"/>
    <col min="2596" max="2596" width="9.25" style="286" customWidth="1"/>
    <col min="2597" max="2597" width="9.375" style="286" customWidth="1"/>
    <col min="2598" max="2601" width="4.875" style="286" customWidth="1"/>
    <col min="2602" max="2816" width="9" style="286"/>
    <col min="2817" max="2817" width="9.375" style="286" customWidth="1"/>
    <col min="2818" max="2818" width="2.625" style="286" customWidth="1"/>
    <col min="2819" max="2819" width="1.875" style="286" customWidth="1"/>
    <col min="2820" max="2820" width="7.625" style="286" customWidth="1"/>
    <col min="2821" max="2828" width="9.25" style="286" customWidth="1"/>
    <col min="2829" max="2829" width="2.125" style="286" customWidth="1"/>
    <col min="2830" max="2851" width="8.25" style="286" customWidth="1"/>
    <col min="2852" max="2852" width="9.25" style="286" customWidth="1"/>
    <col min="2853" max="2853" width="9.375" style="286" customWidth="1"/>
    <col min="2854" max="2857" width="4.875" style="286" customWidth="1"/>
    <col min="2858" max="3072" width="9" style="286"/>
    <col min="3073" max="3073" width="9.375" style="286" customWidth="1"/>
    <col min="3074" max="3074" width="2.625" style="286" customWidth="1"/>
    <col min="3075" max="3075" width="1.875" style="286" customWidth="1"/>
    <col min="3076" max="3076" width="7.625" style="286" customWidth="1"/>
    <col min="3077" max="3084" width="9.25" style="286" customWidth="1"/>
    <col min="3085" max="3085" width="2.125" style="286" customWidth="1"/>
    <col min="3086" max="3107" width="8.25" style="286" customWidth="1"/>
    <col min="3108" max="3108" width="9.25" style="286" customWidth="1"/>
    <col min="3109" max="3109" width="9.375" style="286" customWidth="1"/>
    <col min="3110" max="3113" width="4.875" style="286" customWidth="1"/>
    <col min="3114" max="3328" width="9" style="286"/>
    <col min="3329" max="3329" width="9.375" style="286" customWidth="1"/>
    <col min="3330" max="3330" width="2.625" style="286" customWidth="1"/>
    <col min="3331" max="3331" width="1.875" style="286" customWidth="1"/>
    <col min="3332" max="3332" width="7.625" style="286" customWidth="1"/>
    <col min="3333" max="3340" width="9.25" style="286" customWidth="1"/>
    <col min="3341" max="3341" width="2.125" style="286" customWidth="1"/>
    <col min="3342" max="3363" width="8.25" style="286" customWidth="1"/>
    <col min="3364" max="3364" width="9.25" style="286" customWidth="1"/>
    <col min="3365" max="3365" width="9.375" style="286" customWidth="1"/>
    <col min="3366" max="3369" width="4.875" style="286" customWidth="1"/>
    <col min="3370" max="3584" width="9" style="286"/>
    <col min="3585" max="3585" width="9.375" style="286" customWidth="1"/>
    <col min="3586" max="3586" width="2.625" style="286" customWidth="1"/>
    <col min="3587" max="3587" width="1.875" style="286" customWidth="1"/>
    <col min="3588" max="3588" width="7.625" style="286" customWidth="1"/>
    <col min="3589" max="3596" width="9.25" style="286" customWidth="1"/>
    <col min="3597" max="3597" width="2.125" style="286" customWidth="1"/>
    <col min="3598" max="3619" width="8.25" style="286" customWidth="1"/>
    <col min="3620" max="3620" width="9.25" style="286" customWidth="1"/>
    <col min="3621" max="3621" width="9.375" style="286" customWidth="1"/>
    <col min="3622" max="3625" width="4.875" style="286" customWidth="1"/>
    <col min="3626" max="3840" width="9" style="286"/>
    <col min="3841" max="3841" width="9.375" style="286" customWidth="1"/>
    <col min="3842" max="3842" width="2.625" style="286" customWidth="1"/>
    <col min="3843" max="3843" width="1.875" style="286" customWidth="1"/>
    <col min="3844" max="3844" width="7.625" style="286" customWidth="1"/>
    <col min="3845" max="3852" width="9.25" style="286" customWidth="1"/>
    <col min="3853" max="3853" width="2.125" style="286" customWidth="1"/>
    <col min="3854" max="3875" width="8.25" style="286" customWidth="1"/>
    <col min="3876" max="3876" width="9.25" style="286" customWidth="1"/>
    <col min="3877" max="3877" width="9.375" style="286" customWidth="1"/>
    <col min="3878" max="3881" width="4.875" style="286" customWidth="1"/>
    <col min="3882" max="4096" width="9" style="286"/>
    <col min="4097" max="4097" width="9.375" style="286" customWidth="1"/>
    <col min="4098" max="4098" width="2.625" style="286" customWidth="1"/>
    <col min="4099" max="4099" width="1.875" style="286" customWidth="1"/>
    <col min="4100" max="4100" width="7.625" style="286" customWidth="1"/>
    <col min="4101" max="4108" width="9.25" style="286" customWidth="1"/>
    <col min="4109" max="4109" width="2.125" style="286" customWidth="1"/>
    <col min="4110" max="4131" width="8.25" style="286" customWidth="1"/>
    <col min="4132" max="4132" width="9.25" style="286" customWidth="1"/>
    <col min="4133" max="4133" width="9.375" style="286" customWidth="1"/>
    <col min="4134" max="4137" width="4.875" style="286" customWidth="1"/>
    <col min="4138" max="4352" width="9" style="286"/>
    <col min="4353" max="4353" width="9.375" style="286" customWidth="1"/>
    <col min="4354" max="4354" width="2.625" style="286" customWidth="1"/>
    <col min="4355" max="4355" width="1.875" style="286" customWidth="1"/>
    <col min="4356" max="4356" width="7.625" style="286" customWidth="1"/>
    <col min="4357" max="4364" width="9.25" style="286" customWidth="1"/>
    <col min="4365" max="4365" width="2.125" style="286" customWidth="1"/>
    <col min="4366" max="4387" width="8.25" style="286" customWidth="1"/>
    <col min="4388" max="4388" width="9.25" style="286" customWidth="1"/>
    <col min="4389" max="4389" width="9.375" style="286" customWidth="1"/>
    <col min="4390" max="4393" width="4.875" style="286" customWidth="1"/>
    <col min="4394" max="4608" width="9" style="286"/>
    <col min="4609" max="4609" width="9.375" style="286" customWidth="1"/>
    <col min="4610" max="4610" width="2.625" style="286" customWidth="1"/>
    <col min="4611" max="4611" width="1.875" style="286" customWidth="1"/>
    <col min="4612" max="4612" width="7.625" style="286" customWidth="1"/>
    <col min="4613" max="4620" width="9.25" style="286" customWidth="1"/>
    <col min="4621" max="4621" width="2.125" style="286" customWidth="1"/>
    <col min="4622" max="4643" width="8.25" style="286" customWidth="1"/>
    <col min="4644" max="4644" width="9.25" style="286" customWidth="1"/>
    <col min="4645" max="4645" width="9.375" style="286" customWidth="1"/>
    <col min="4646" max="4649" width="4.875" style="286" customWidth="1"/>
    <col min="4650" max="4864" width="9" style="286"/>
    <col min="4865" max="4865" width="9.375" style="286" customWidth="1"/>
    <col min="4866" max="4866" width="2.625" style="286" customWidth="1"/>
    <col min="4867" max="4867" width="1.875" style="286" customWidth="1"/>
    <col min="4868" max="4868" width="7.625" style="286" customWidth="1"/>
    <col min="4869" max="4876" width="9.25" style="286" customWidth="1"/>
    <col min="4877" max="4877" width="2.125" style="286" customWidth="1"/>
    <col min="4878" max="4899" width="8.25" style="286" customWidth="1"/>
    <col min="4900" max="4900" width="9.25" style="286" customWidth="1"/>
    <col min="4901" max="4901" width="9.375" style="286" customWidth="1"/>
    <col min="4902" max="4905" width="4.875" style="286" customWidth="1"/>
    <col min="4906" max="5120" width="9" style="286"/>
    <col min="5121" max="5121" width="9.375" style="286" customWidth="1"/>
    <col min="5122" max="5122" width="2.625" style="286" customWidth="1"/>
    <col min="5123" max="5123" width="1.875" style="286" customWidth="1"/>
    <col min="5124" max="5124" width="7.625" style="286" customWidth="1"/>
    <col min="5125" max="5132" width="9.25" style="286" customWidth="1"/>
    <col min="5133" max="5133" width="2.125" style="286" customWidth="1"/>
    <col min="5134" max="5155" width="8.25" style="286" customWidth="1"/>
    <col min="5156" max="5156" width="9.25" style="286" customWidth="1"/>
    <col min="5157" max="5157" width="9.375" style="286" customWidth="1"/>
    <col min="5158" max="5161" width="4.875" style="286" customWidth="1"/>
    <col min="5162" max="5376" width="9" style="286"/>
    <col min="5377" max="5377" width="9.375" style="286" customWidth="1"/>
    <col min="5378" max="5378" width="2.625" style="286" customWidth="1"/>
    <col min="5379" max="5379" width="1.875" style="286" customWidth="1"/>
    <col min="5380" max="5380" width="7.625" style="286" customWidth="1"/>
    <col min="5381" max="5388" width="9.25" style="286" customWidth="1"/>
    <col min="5389" max="5389" width="2.125" style="286" customWidth="1"/>
    <col min="5390" max="5411" width="8.25" style="286" customWidth="1"/>
    <col min="5412" max="5412" width="9.25" style="286" customWidth="1"/>
    <col min="5413" max="5413" width="9.375" style="286" customWidth="1"/>
    <col min="5414" max="5417" width="4.875" style="286" customWidth="1"/>
    <col min="5418" max="5632" width="9" style="286"/>
    <col min="5633" max="5633" width="9.375" style="286" customWidth="1"/>
    <col min="5634" max="5634" width="2.625" style="286" customWidth="1"/>
    <col min="5635" max="5635" width="1.875" style="286" customWidth="1"/>
    <col min="5636" max="5636" width="7.625" style="286" customWidth="1"/>
    <col min="5637" max="5644" width="9.25" style="286" customWidth="1"/>
    <col min="5645" max="5645" width="2.125" style="286" customWidth="1"/>
    <col min="5646" max="5667" width="8.25" style="286" customWidth="1"/>
    <col min="5668" max="5668" width="9.25" style="286" customWidth="1"/>
    <col min="5669" max="5669" width="9.375" style="286" customWidth="1"/>
    <col min="5670" max="5673" width="4.875" style="286" customWidth="1"/>
    <col min="5674" max="5888" width="9" style="286"/>
    <col min="5889" max="5889" width="9.375" style="286" customWidth="1"/>
    <col min="5890" max="5890" width="2.625" style="286" customWidth="1"/>
    <col min="5891" max="5891" width="1.875" style="286" customWidth="1"/>
    <col min="5892" max="5892" width="7.625" style="286" customWidth="1"/>
    <col min="5893" max="5900" width="9.25" style="286" customWidth="1"/>
    <col min="5901" max="5901" width="2.125" style="286" customWidth="1"/>
    <col min="5902" max="5923" width="8.25" style="286" customWidth="1"/>
    <col min="5924" max="5924" width="9.25" style="286" customWidth="1"/>
    <col min="5925" max="5925" width="9.375" style="286" customWidth="1"/>
    <col min="5926" max="5929" width="4.875" style="286" customWidth="1"/>
    <col min="5930" max="6144" width="9" style="286"/>
    <col min="6145" max="6145" width="9.375" style="286" customWidth="1"/>
    <col min="6146" max="6146" width="2.625" style="286" customWidth="1"/>
    <col min="6147" max="6147" width="1.875" style="286" customWidth="1"/>
    <col min="6148" max="6148" width="7.625" style="286" customWidth="1"/>
    <col min="6149" max="6156" width="9.25" style="286" customWidth="1"/>
    <col min="6157" max="6157" width="2.125" style="286" customWidth="1"/>
    <col min="6158" max="6179" width="8.25" style="286" customWidth="1"/>
    <col min="6180" max="6180" width="9.25" style="286" customWidth="1"/>
    <col min="6181" max="6181" width="9.375" style="286" customWidth="1"/>
    <col min="6182" max="6185" width="4.875" style="286" customWidth="1"/>
    <col min="6186" max="6400" width="9" style="286"/>
    <col min="6401" max="6401" width="9.375" style="286" customWidth="1"/>
    <col min="6402" max="6402" width="2.625" style="286" customWidth="1"/>
    <col min="6403" max="6403" width="1.875" style="286" customWidth="1"/>
    <col min="6404" max="6404" width="7.625" style="286" customWidth="1"/>
    <col min="6405" max="6412" width="9.25" style="286" customWidth="1"/>
    <col min="6413" max="6413" width="2.125" style="286" customWidth="1"/>
    <col min="6414" max="6435" width="8.25" style="286" customWidth="1"/>
    <col min="6436" max="6436" width="9.25" style="286" customWidth="1"/>
    <col min="6437" max="6437" width="9.375" style="286" customWidth="1"/>
    <col min="6438" max="6441" width="4.875" style="286" customWidth="1"/>
    <col min="6442" max="6656" width="9" style="286"/>
    <col min="6657" max="6657" width="9.375" style="286" customWidth="1"/>
    <col min="6658" max="6658" width="2.625" style="286" customWidth="1"/>
    <col min="6659" max="6659" width="1.875" style="286" customWidth="1"/>
    <col min="6660" max="6660" width="7.625" style="286" customWidth="1"/>
    <col min="6661" max="6668" width="9.25" style="286" customWidth="1"/>
    <col min="6669" max="6669" width="2.125" style="286" customWidth="1"/>
    <col min="6670" max="6691" width="8.25" style="286" customWidth="1"/>
    <col min="6692" max="6692" width="9.25" style="286" customWidth="1"/>
    <col min="6693" max="6693" width="9.375" style="286" customWidth="1"/>
    <col min="6694" max="6697" width="4.875" style="286" customWidth="1"/>
    <col min="6698" max="6912" width="9" style="286"/>
    <col min="6913" max="6913" width="9.375" style="286" customWidth="1"/>
    <col min="6914" max="6914" width="2.625" style="286" customWidth="1"/>
    <col min="6915" max="6915" width="1.875" style="286" customWidth="1"/>
    <col min="6916" max="6916" width="7.625" style="286" customWidth="1"/>
    <col min="6917" max="6924" width="9.25" style="286" customWidth="1"/>
    <col min="6925" max="6925" width="2.125" style="286" customWidth="1"/>
    <col min="6926" max="6947" width="8.25" style="286" customWidth="1"/>
    <col min="6948" max="6948" width="9.25" style="286" customWidth="1"/>
    <col min="6949" max="6949" width="9.375" style="286" customWidth="1"/>
    <col min="6950" max="6953" width="4.875" style="286" customWidth="1"/>
    <col min="6954" max="7168" width="9" style="286"/>
    <col min="7169" max="7169" width="9.375" style="286" customWidth="1"/>
    <col min="7170" max="7170" width="2.625" style="286" customWidth="1"/>
    <col min="7171" max="7171" width="1.875" style="286" customWidth="1"/>
    <col min="7172" max="7172" width="7.625" style="286" customWidth="1"/>
    <col min="7173" max="7180" width="9.25" style="286" customWidth="1"/>
    <col min="7181" max="7181" width="2.125" style="286" customWidth="1"/>
    <col min="7182" max="7203" width="8.25" style="286" customWidth="1"/>
    <col min="7204" max="7204" width="9.25" style="286" customWidth="1"/>
    <col min="7205" max="7205" width="9.375" style="286" customWidth="1"/>
    <col min="7206" max="7209" width="4.875" style="286" customWidth="1"/>
    <col min="7210" max="7424" width="9" style="286"/>
    <col min="7425" max="7425" width="9.375" style="286" customWidth="1"/>
    <col min="7426" max="7426" width="2.625" style="286" customWidth="1"/>
    <col min="7427" max="7427" width="1.875" style="286" customWidth="1"/>
    <col min="7428" max="7428" width="7.625" style="286" customWidth="1"/>
    <col min="7429" max="7436" width="9.25" style="286" customWidth="1"/>
    <col min="7437" max="7437" width="2.125" style="286" customWidth="1"/>
    <col min="7438" max="7459" width="8.25" style="286" customWidth="1"/>
    <col min="7460" max="7460" width="9.25" style="286" customWidth="1"/>
    <col min="7461" max="7461" width="9.375" style="286" customWidth="1"/>
    <col min="7462" max="7465" width="4.875" style="286" customWidth="1"/>
    <col min="7466" max="7680" width="9" style="286"/>
    <col min="7681" max="7681" width="9.375" style="286" customWidth="1"/>
    <col min="7682" max="7682" width="2.625" style="286" customWidth="1"/>
    <col min="7683" max="7683" width="1.875" style="286" customWidth="1"/>
    <col min="7684" max="7684" width="7.625" style="286" customWidth="1"/>
    <col min="7685" max="7692" width="9.25" style="286" customWidth="1"/>
    <col min="7693" max="7693" width="2.125" style="286" customWidth="1"/>
    <col min="7694" max="7715" width="8.25" style="286" customWidth="1"/>
    <col min="7716" max="7716" width="9.25" style="286" customWidth="1"/>
    <col min="7717" max="7717" width="9.375" style="286" customWidth="1"/>
    <col min="7718" max="7721" width="4.875" style="286" customWidth="1"/>
    <col min="7722" max="7936" width="9" style="286"/>
    <col min="7937" max="7937" width="9.375" style="286" customWidth="1"/>
    <col min="7938" max="7938" width="2.625" style="286" customWidth="1"/>
    <col min="7939" max="7939" width="1.875" style="286" customWidth="1"/>
    <col min="7940" max="7940" width="7.625" style="286" customWidth="1"/>
    <col min="7941" max="7948" width="9.25" style="286" customWidth="1"/>
    <col min="7949" max="7949" width="2.125" style="286" customWidth="1"/>
    <col min="7950" max="7971" width="8.25" style="286" customWidth="1"/>
    <col min="7972" max="7972" width="9.25" style="286" customWidth="1"/>
    <col min="7973" max="7973" width="9.375" style="286" customWidth="1"/>
    <col min="7974" max="7977" width="4.875" style="286" customWidth="1"/>
    <col min="7978" max="8192" width="9" style="286"/>
    <col min="8193" max="8193" width="9.375" style="286" customWidth="1"/>
    <col min="8194" max="8194" width="2.625" style="286" customWidth="1"/>
    <col min="8195" max="8195" width="1.875" style="286" customWidth="1"/>
    <col min="8196" max="8196" width="7.625" style="286" customWidth="1"/>
    <col min="8197" max="8204" width="9.25" style="286" customWidth="1"/>
    <col min="8205" max="8205" width="2.125" style="286" customWidth="1"/>
    <col min="8206" max="8227" width="8.25" style="286" customWidth="1"/>
    <col min="8228" max="8228" width="9.25" style="286" customWidth="1"/>
    <col min="8229" max="8229" width="9.375" style="286" customWidth="1"/>
    <col min="8230" max="8233" width="4.875" style="286" customWidth="1"/>
    <col min="8234" max="8448" width="9" style="286"/>
    <col min="8449" max="8449" width="9.375" style="286" customWidth="1"/>
    <col min="8450" max="8450" width="2.625" style="286" customWidth="1"/>
    <col min="8451" max="8451" width="1.875" style="286" customWidth="1"/>
    <col min="8452" max="8452" width="7.625" style="286" customWidth="1"/>
    <col min="8453" max="8460" width="9.25" style="286" customWidth="1"/>
    <col min="8461" max="8461" width="2.125" style="286" customWidth="1"/>
    <col min="8462" max="8483" width="8.25" style="286" customWidth="1"/>
    <col min="8484" max="8484" width="9.25" style="286" customWidth="1"/>
    <col min="8485" max="8485" width="9.375" style="286" customWidth="1"/>
    <col min="8486" max="8489" width="4.875" style="286" customWidth="1"/>
    <col min="8490" max="8704" width="9" style="286"/>
    <col min="8705" max="8705" width="9.375" style="286" customWidth="1"/>
    <col min="8706" max="8706" width="2.625" style="286" customWidth="1"/>
    <col min="8707" max="8707" width="1.875" style="286" customWidth="1"/>
    <col min="8708" max="8708" width="7.625" style="286" customWidth="1"/>
    <col min="8709" max="8716" width="9.25" style="286" customWidth="1"/>
    <col min="8717" max="8717" width="2.125" style="286" customWidth="1"/>
    <col min="8718" max="8739" width="8.25" style="286" customWidth="1"/>
    <col min="8740" max="8740" width="9.25" style="286" customWidth="1"/>
    <col min="8741" max="8741" width="9.375" style="286" customWidth="1"/>
    <col min="8742" max="8745" width="4.875" style="286" customWidth="1"/>
    <col min="8746" max="8960" width="9" style="286"/>
    <col min="8961" max="8961" width="9.375" style="286" customWidth="1"/>
    <col min="8962" max="8962" width="2.625" style="286" customWidth="1"/>
    <col min="8963" max="8963" width="1.875" style="286" customWidth="1"/>
    <col min="8964" max="8964" width="7.625" style="286" customWidth="1"/>
    <col min="8965" max="8972" width="9.25" style="286" customWidth="1"/>
    <col min="8973" max="8973" width="2.125" style="286" customWidth="1"/>
    <col min="8974" max="8995" width="8.25" style="286" customWidth="1"/>
    <col min="8996" max="8996" width="9.25" style="286" customWidth="1"/>
    <col min="8997" max="8997" width="9.375" style="286" customWidth="1"/>
    <col min="8998" max="9001" width="4.875" style="286" customWidth="1"/>
    <col min="9002" max="9216" width="9" style="286"/>
    <col min="9217" max="9217" width="9.375" style="286" customWidth="1"/>
    <col min="9218" max="9218" width="2.625" style="286" customWidth="1"/>
    <col min="9219" max="9219" width="1.875" style="286" customWidth="1"/>
    <col min="9220" max="9220" width="7.625" style="286" customWidth="1"/>
    <col min="9221" max="9228" width="9.25" style="286" customWidth="1"/>
    <col min="9229" max="9229" width="2.125" style="286" customWidth="1"/>
    <col min="9230" max="9251" width="8.25" style="286" customWidth="1"/>
    <col min="9252" max="9252" width="9.25" style="286" customWidth="1"/>
    <col min="9253" max="9253" width="9.375" style="286" customWidth="1"/>
    <col min="9254" max="9257" width="4.875" style="286" customWidth="1"/>
    <col min="9258" max="9472" width="9" style="286"/>
    <col min="9473" max="9473" width="9.375" style="286" customWidth="1"/>
    <col min="9474" max="9474" width="2.625" style="286" customWidth="1"/>
    <col min="9475" max="9475" width="1.875" style="286" customWidth="1"/>
    <col min="9476" max="9476" width="7.625" style="286" customWidth="1"/>
    <col min="9477" max="9484" width="9.25" style="286" customWidth="1"/>
    <col min="9485" max="9485" width="2.125" style="286" customWidth="1"/>
    <col min="9486" max="9507" width="8.25" style="286" customWidth="1"/>
    <col min="9508" max="9508" width="9.25" style="286" customWidth="1"/>
    <col min="9509" max="9509" width="9.375" style="286" customWidth="1"/>
    <col min="9510" max="9513" width="4.875" style="286" customWidth="1"/>
    <col min="9514" max="9728" width="9" style="286"/>
    <col min="9729" max="9729" width="9.375" style="286" customWidth="1"/>
    <col min="9730" max="9730" width="2.625" style="286" customWidth="1"/>
    <col min="9731" max="9731" width="1.875" style="286" customWidth="1"/>
    <col min="9732" max="9732" width="7.625" style="286" customWidth="1"/>
    <col min="9733" max="9740" width="9.25" style="286" customWidth="1"/>
    <col min="9741" max="9741" width="2.125" style="286" customWidth="1"/>
    <col min="9742" max="9763" width="8.25" style="286" customWidth="1"/>
    <col min="9764" max="9764" width="9.25" style="286" customWidth="1"/>
    <col min="9765" max="9765" width="9.375" style="286" customWidth="1"/>
    <col min="9766" max="9769" width="4.875" style="286" customWidth="1"/>
    <col min="9770" max="9984" width="9" style="286"/>
    <col min="9985" max="9985" width="9.375" style="286" customWidth="1"/>
    <col min="9986" max="9986" width="2.625" style="286" customWidth="1"/>
    <col min="9987" max="9987" width="1.875" style="286" customWidth="1"/>
    <col min="9988" max="9988" width="7.625" style="286" customWidth="1"/>
    <col min="9989" max="9996" width="9.25" style="286" customWidth="1"/>
    <col min="9997" max="9997" width="2.125" style="286" customWidth="1"/>
    <col min="9998" max="10019" width="8.25" style="286" customWidth="1"/>
    <col min="10020" max="10020" width="9.25" style="286" customWidth="1"/>
    <col min="10021" max="10021" width="9.375" style="286" customWidth="1"/>
    <col min="10022" max="10025" width="4.875" style="286" customWidth="1"/>
    <col min="10026" max="10240" width="9" style="286"/>
    <col min="10241" max="10241" width="9.375" style="286" customWidth="1"/>
    <col min="10242" max="10242" width="2.625" style="286" customWidth="1"/>
    <col min="10243" max="10243" width="1.875" style="286" customWidth="1"/>
    <col min="10244" max="10244" width="7.625" style="286" customWidth="1"/>
    <col min="10245" max="10252" width="9.25" style="286" customWidth="1"/>
    <col min="10253" max="10253" width="2.125" style="286" customWidth="1"/>
    <col min="10254" max="10275" width="8.25" style="286" customWidth="1"/>
    <col min="10276" max="10276" width="9.25" style="286" customWidth="1"/>
    <col min="10277" max="10277" width="9.375" style="286" customWidth="1"/>
    <col min="10278" max="10281" width="4.875" style="286" customWidth="1"/>
    <col min="10282" max="10496" width="9" style="286"/>
    <col min="10497" max="10497" width="9.375" style="286" customWidth="1"/>
    <col min="10498" max="10498" width="2.625" style="286" customWidth="1"/>
    <col min="10499" max="10499" width="1.875" style="286" customWidth="1"/>
    <col min="10500" max="10500" width="7.625" style="286" customWidth="1"/>
    <col min="10501" max="10508" width="9.25" style="286" customWidth="1"/>
    <col min="10509" max="10509" width="2.125" style="286" customWidth="1"/>
    <col min="10510" max="10531" width="8.25" style="286" customWidth="1"/>
    <col min="10532" max="10532" width="9.25" style="286" customWidth="1"/>
    <col min="10533" max="10533" width="9.375" style="286" customWidth="1"/>
    <col min="10534" max="10537" width="4.875" style="286" customWidth="1"/>
    <col min="10538" max="10752" width="9" style="286"/>
    <col min="10753" max="10753" width="9.375" style="286" customWidth="1"/>
    <col min="10754" max="10754" width="2.625" style="286" customWidth="1"/>
    <col min="10755" max="10755" width="1.875" style="286" customWidth="1"/>
    <col min="10756" max="10756" width="7.625" style="286" customWidth="1"/>
    <col min="10757" max="10764" width="9.25" style="286" customWidth="1"/>
    <col min="10765" max="10765" width="2.125" style="286" customWidth="1"/>
    <col min="10766" max="10787" width="8.25" style="286" customWidth="1"/>
    <col min="10788" max="10788" width="9.25" style="286" customWidth="1"/>
    <col min="10789" max="10789" width="9.375" style="286" customWidth="1"/>
    <col min="10790" max="10793" width="4.875" style="286" customWidth="1"/>
    <col min="10794" max="11008" width="9" style="286"/>
    <col min="11009" max="11009" width="9.375" style="286" customWidth="1"/>
    <col min="11010" max="11010" width="2.625" style="286" customWidth="1"/>
    <col min="11011" max="11011" width="1.875" style="286" customWidth="1"/>
    <col min="11012" max="11012" width="7.625" style="286" customWidth="1"/>
    <col min="11013" max="11020" width="9.25" style="286" customWidth="1"/>
    <col min="11021" max="11021" width="2.125" style="286" customWidth="1"/>
    <col min="11022" max="11043" width="8.25" style="286" customWidth="1"/>
    <col min="11044" max="11044" width="9.25" style="286" customWidth="1"/>
    <col min="11045" max="11045" width="9.375" style="286" customWidth="1"/>
    <col min="11046" max="11049" width="4.875" style="286" customWidth="1"/>
    <col min="11050" max="11264" width="9" style="286"/>
    <col min="11265" max="11265" width="9.375" style="286" customWidth="1"/>
    <col min="11266" max="11266" width="2.625" style="286" customWidth="1"/>
    <col min="11267" max="11267" width="1.875" style="286" customWidth="1"/>
    <col min="11268" max="11268" width="7.625" style="286" customWidth="1"/>
    <col min="11269" max="11276" width="9.25" style="286" customWidth="1"/>
    <col min="11277" max="11277" width="2.125" style="286" customWidth="1"/>
    <col min="11278" max="11299" width="8.25" style="286" customWidth="1"/>
    <col min="11300" max="11300" width="9.25" style="286" customWidth="1"/>
    <col min="11301" max="11301" width="9.375" style="286" customWidth="1"/>
    <col min="11302" max="11305" width="4.875" style="286" customWidth="1"/>
    <col min="11306" max="11520" width="9" style="286"/>
    <col min="11521" max="11521" width="9.375" style="286" customWidth="1"/>
    <col min="11522" max="11522" width="2.625" style="286" customWidth="1"/>
    <col min="11523" max="11523" width="1.875" style="286" customWidth="1"/>
    <col min="11524" max="11524" width="7.625" style="286" customWidth="1"/>
    <col min="11525" max="11532" width="9.25" style="286" customWidth="1"/>
    <col min="11533" max="11533" width="2.125" style="286" customWidth="1"/>
    <col min="11534" max="11555" width="8.25" style="286" customWidth="1"/>
    <col min="11556" max="11556" width="9.25" style="286" customWidth="1"/>
    <col min="11557" max="11557" width="9.375" style="286" customWidth="1"/>
    <col min="11558" max="11561" width="4.875" style="286" customWidth="1"/>
    <col min="11562" max="11776" width="9" style="286"/>
    <col min="11777" max="11777" width="9.375" style="286" customWidth="1"/>
    <col min="11778" max="11778" width="2.625" style="286" customWidth="1"/>
    <col min="11779" max="11779" width="1.875" style="286" customWidth="1"/>
    <col min="11780" max="11780" width="7.625" style="286" customWidth="1"/>
    <col min="11781" max="11788" width="9.25" style="286" customWidth="1"/>
    <col min="11789" max="11789" width="2.125" style="286" customWidth="1"/>
    <col min="11790" max="11811" width="8.25" style="286" customWidth="1"/>
    <col min="11812" max="11812" width="9.25" style="286" customWidth="1"/>
    <col min="11813" max="11813" width="9.375" style="286" customWidth="1"/>
    <col min="11814" max="11817" width="4.875" style="286" customWidth="1"/>
    <col min="11818" max="12032" width="9" style="286"/>
    <col min="12033" max="12033" width="9.375" style="286" customWidth="1"/>
    <col min="12034" max="12034" width="2.625" style="286" customWidth="1"/>
    <col min="12035" max="12035" width="1.875" style="286" customWidth="1"/>
    <col min="12036" max="12036" width="7.625" style="286" customWidth="1"/>
    <col min="12037" max="12044" width="9.25" style="286" customWidth="1"/>
    <col min="12045" max="12045" width="2.125" style="286" customWidth="1"/>
    <col min="12046" max="12067" width="8.25" style="286" customWidth="1"/>
    <col min="12068" max="12068" width="9.25" style="286" customWidth="1"/>
    <col min="12069" max="12069" width="9.375" style="286" customWidth="1"/>
    <col min="12070" max="12073" width="4.875" style="286" customWidth="1"/>
    <col min="12074" max="12288" width="9" style="286"/>
    <col min="12289" max="12289" width="9.375" style="286" customWidth="1"/>
    <col min="12290" max="12290" width="2.625" style="286" customWidth="1"/>
    <col min="12291" max="12291" width="1.875" style="286" customWidth="1"/>
    <col min="12292" max="12292" width="7.625" style="286" customWidth="1"/>
    <col min="12293" max="12300" width="9.25" style="286" customWidth="1"/>
    <col min="12301" max="12301" width="2.125" style="286" customWidth="1"/>
    <col min="12302" max="12323" width="8.25" style="286" customWidth="1"/>
    <col min="12324" max="12324" width="9.25" style="286" customWidth="1"/>
    <col min="12325" max="12325" width="9.375" style="286" customWidth="1"/>
    <col min="12326" max="12329" width="4.875" style="286" customWidth="1"/>
    <col min="12330" max="12544" width="9" style="286"/>
    <col min="12545" max="12545" width="9.375" style="286" customWidth="1"/>
    <col min="12546" max="12546" width="2.625" style="286" customWidth="1"/>
    <col min="12547" max="12547" width="1.875" style="286" customWidth="1"/>
    <col min="12548" max="12548" width="7.625" style="286" customWidth="1"/>
    <col min="12549" max="12556" width="9.25" style="286" customWidth="1"/>
    <col min="12557" max="12557" width="2.125" style="286" customWidth="1"/>
    <col min="12558" max="12579" width="8.25" style="286" customWidth="1"/>
    <col min="12580" max="12580" width="9.25" style="286" customWidth="1"/>
    <col min="12581" max="12581" width="9.375" style="286" customWidth="1"/>
    <col min="12582" max="12585" width="4.875" style="286" customWidth="1"/>
    <col min="12586" max="12800" width="9" style="286"/>
    <col min="12801" max="12801" width="9.375" style="286" customWidth="1"/>
    <col min="12802" max="12802" width="2.625" style="286" customWidth="1"/>
    <col min="12803" max="12803" width="1.875" style="286" customWidth="1"/>
    <col min="12804" max="12804" width="7.625" style="286" customWidth="1"/>
    <col min="12805" max="12812" width="9.25" style="286" customWidth="1"/>
    <col min="12813" max="12813" width="2.125" style="286" customWidth="1"/>
    <col min="12814" max="12835" width="8.25" style="286" customWidth="1"/>
    <col min="12836" max="12836" width="9.25" style="286" customWidth="1"/>
    <col min="12837" max="12837" width="9.375" style="286" customWidth="1"/>
    <col min="12838" max="12841" width="4.875" style="286" customWidth="1"/>
    <col min="12842" max="13056" width="9" style="286"/>
    <col min="13057" max="13057" width="9.375" style="286" customWidth="1"/>
    <col min="13058" max="13058" width="2.625" style="286" customWidth="1"/>
    <col min="13059" max="13059" width="1.875" style="286" customWidth="1"/>
    <col min="13060" max="13060" width="7.625" style="286" customWidth="1"/>
    <col min="13061" max="13068" width="9.25" style="286" customWidth="1"/>
    <col min="13069" max="13069" width="2.125" style="286" customWidth="1"/>
    <col min="13070" max="13091" width="8.25" style="286" customWidth="1"/>
    <col min="13092" max="13092" width="9.25" style="286" customWidth="1"/>
    <col min="13093" max="13093" width="9.375" style="286" customWidth="1"/>
    <col min="13094" max="13097" width="4.875" style="286" customWidth="1"/>
    <col min="13098" max="13312" width="9" style="286"/>
    <col min="13313" max="13313" width="9.375" style="286" customWidth="1"/>
    <col min="13314" max="13314" width="2.625" style="286" customWidth="1"/>
    <col min="13315" max="13315" width="1.875" style="286" customWidth="1"/>
    <col min="13316" max="13316" width="7.625" style="286" customWidth="1"/>
    <col min="13317" max="13324" width="9.25" style="286" customWidth="1"/>
    <col min="13325" max="13325" width="2.125" style="286" customWidth="1"/>
    <col min="13326" max="13347" width="8.25" style="286" customWidth="1"/>
    <col min="13348" max="13348" width="9.25" style="286" customWidth="1"/>
    <col min="13349" max="13349" width="9.375" style="286" customWidth="1"/>
    <col min="13350" max="13353" width="4.875" style="286" customWidth="1"/>
    <col min="13354" max="13568" width="9" style="286"/>
    <col min="13569" max="13569" width="9.375" style="286" customWidth="1"/>
    <col min="13570" max="13570" width="2.625" style="286" customWidth="1"/>
    <col min="13571" max="13571" width="1.875" style="286" customWidth="1"/>
    <col min="13572" max="13572" width="7.625" style="286" customWidth="1"/>
    <col min="13573" max="13580" width="9.25" style="286" customWidth="1"/>
    <col min="13581" max="13581" width="2.125" style="286" customWidth="1"/>
    <col min="13582" max="13603" width="8.25" style="286" customWidth="1"/>
    <col min="13604" max="13604" width="9.25" style="286" customWidth="1"/>
    <col min="13605" max="13605" width="9.375" style="286" customWidth="1"/>
    <col min="13606" max="13609" width="4.875" style="286" customWidth="1"/>
    <col min="13610" max="13824" width="9" style="286"/>
    <col min="13825" max="13825" width="9.375" style="286" customWidth="1"/>
    <col min="13826" max="13826" width="2.625" style="286" customWidth="1"/>
    <col min="13827" max="13827" width="1.875" style="286" customWidth="1"/>
    <col min="13828" max="13828" width="7.625" style="286" customWidth="1"/>
    <col min="13829" max="13836" width="9.25" style="286" customWidth="1"/>
    <col min="13837" max="13837" width="2.125" style="286" customWidth="1"/>
    <col min="13838" max="13859" width="8.25" style="286" customWidth="1"/>
    <col min="13860" max="13860" width="9.25" style="286" customWidth="1"/>
    <col min="13861" max="13861" width="9.375" style="286" customWidth="1"/>
    <col min="13862" max="13865" width="4.875" style="286" customWidth="1"/>
    <col min="13866" max="14080" width="9" style="286"/>
    <col min="14081" max="14081" width="9.375" style="286" customWidth="1"/>
    <col min="14082" max="14082" width="2.625" style="286" customWidth="1"/>
    <col min="14083" max="14083" width="1.875" style="286" customWidth="1"/>
    <col min="14084" max="14084" width="7.625" style="286" customWidth="1"/>
    <col min="14085" max="14092" width="9.25" style="286" customWidth="1"/>
    <col min="14093" max="14093" width="2.125" style="286" customWidth="1"/>
    <col min="14094" max="14115" width="8.25" style="286" customWidth="1"/>
    <col min="14116" max="14116" width="9.25" style="286" customWidth="1"/>
    <col min="14117" max="14117" width="9.375" style="286" customWidth="1"/>
    <col min="14118" max="14121" width="4.875" style="286" customWidth="1"/>
    <col min="14122" max="14336" width="9" style="286"/>
    <col min="14337" max="14337" width="9.375" style="286" customWidth="1"/>
    <col min="14338" max="14338" width="2.625" style="286" customWidth="1"/>
    <col min="14339" max="14339" width="1.875" style="286" customWidth="1"/>
    <col min="14340" max="14340" width="7.625" style="286" customWidth="1"/>
    <col min="14341" max="14348" width="9.25" style="286" customWidth="1"/>
    <col min="14349" max="14349" width="2.125" style="286" customWidth="1"/>
    <col min="14350" max="14371" width="8.25" style="286" customWidth="1"/>
    <col min="14372" max="14372" width="9.25" style="286" customWidth="1"/>
    <col min="14373" max="14373" width="9.375" style="286" customWidth="1"/>
    <col min="14374" max="14377" width="4.875" style="286" customWidth="1"/>
    <col min="14378" max="14592" width="9" style="286"/>
    <col min="14593" max="14593" width="9.375" style="286" customWidth="1"/>
    <col min="14594" max="14594" width="2.625" style="286" customWidth="1"/>
    <col min="14595" max="14595" width="1.875" style="286" customWidth="1"/>
    <col min="14596" max="14596" width="7.625" style="286" customWidth="1"/>
    <col min="14597" max="14604" width="9.25" style="286" customWidth="1"/>
    <col min="14605" max="14605" width="2.125" style="286" customWidth="1"/>
    <col min="14606" max="14627" width="8.25" style="286" customWidth="1"/>
    <col min="14628" max="14628" width="9.25" style="286" customWidth="1"/>
    <col min="14629" max="14629" width="9.375" style="286" customWidth="1"/>
    <col min="14630" max="14633" width="4.875" style="286" customWidth="1"/>
    <col min="14634" max="14848" width="9" style="286"/>
    <col min="14849" max="14849" width="9.375" style="286" customWidth="1"/>
    <col min="14850" max="14850" width="2.625" style="286" customWidth="1"/>
    <col min="14851" max="14851" width="1.875" style="286" customWidth="1"/>
    <col min="14852" max="14852" width="7.625" style="286" customWidth="1"/>
    <col min="14853" max="14860" width="9.25" style="286" customWidth="1"/>
    <col min="14861" max="14861" width="2.125" style="286" customWidth="1"/>
    <col min="14862" max="14883" width="8.25" style="286" customWidth="1"/>
    <col min="14884" max="14884" width="9.25" style="286" customWidth="1"/>
    <col min="14885" max="14885" width="9.375" style="286" customWidth="1"/>
    <col min="14886" max="14889" width="4.875" style="286" customWidth="1"/>
    <col min="14890" max="15104" width="9" style="286"/>
    <col min="15105" max="15105" width="9.375" style="286" customWidth="1"/>
    <col min="15106" max="15106" width="2.625" style="286" customWidth="1"/>
    <col min="15107" max="15107" width="1.875" style="286" customWidth="1"/>
    <col min="15108" max="15108" width="7.625" style="286" customWidth="1"/>
    <col min="15109" max="15116" width="9.25" style="286" customWidth="1"/>
    <col min="15117" max="15117" width="2.125" style="286" customWidth="1"/>
    <col min="15118" max="15139" width="8.25" style="286" customWidth="1"/>
    <col min="15140" max="15140" width="9.25" style="286" customWidth="1"/>
    <col min="15141" max="15141" width="9.375" style="286" customWidth="1"/>
    <col min="15142" max="15145" width="4.875" style="286" customWidth="1"/>
    <col min="15146" max="15360" width="9" style="286"/>
    <col min="15361" max="15361" width="9.375" style="286" customWidth="1"/>
    <col min="15362" max="15362" width="2.625" style="286" customWidth="1"/>
    <col min="15363" max="15363" width="1.875" style="286" customWidth="1"/>
    <col min="15364" max="15364" width="7.625" style="286" customWidth="1"/>
    <col min="15365" max="15372" width="9.25" style="286" customWidth="1"/>
    <col min="15373" max="15373" width="2.125" style="286" customWidth="1"/>
    <col min="15374" max="15395" width="8.25" style="286" customWidth="1"/>
    <col min="15396" max="15396" width="9.25" style="286" customWidth="1"/>
    <col min="15397" max="15397" width="9.375" style="286" customWidth="1"/>
    <col min="15398" max="15401" width="4.875" style="286" customWidth="1"/>
    <col min="15402" max="15616" width="9" style="286"/>
    <col min="15617" max="15617" width="9.375" style="286" customWidth="1"/>
    <col min="15618" max="15618" width="2.625" style="286" customWidth="1"/>
    <col min="15619" max="15619" width="1.875" style="286" customWidth="1"/>
    <col min="15620" max="15620" width="7.625" style="286" customWidth="1"/>
    <col min="15621" max="15628" width="9.25" style="286" customWidth="1"/>
    <col min="15629" max="15629" width="2.125" style="286" customWidth="1"/>
    <col min="15630" max="15651" width="8.25" style="286" customWidth="1"/>
    <col min="15652" max="15652" width="9.25" style="286" customWidth="1"/>
    <col min="15653" max="15653" width="9.375" style="286" customWidth="1"/>
    <col min="15654" max="15657" width="4.875" style="286" customWidth="1"/>
    <col min="15658" max="15872" width="9" style="286"/>
    <col min="15873" max="15873" width="9.375" style="286" customWidth="1"/>
    <col min="15874" max="15874" width="2.625" style="286" customWidth="1"/>
    <col min="15875" max="15875" width="1.875" style="286" customWidth="1"/>
    <col min="15876" max="15876" width="7.625" style="286" customWidth="1"/>
    <col min="15877" max="15884" width="9.25" style="286" customWidth="1"/>
    <col min="15885" max="15885" width="2.125" style="286" customWidth="1"/>
    <col min="15886" max="15907" width="8.25" style="286" customWidth="1"/>
    <col min="15908" max="15908" width="9.25" style="286" customWidth="1"/>
    <col min="15909" max="15909" width="9.375" style="286" customWidth="1"/>
    <col min="15910" max="15913" width="4.875" style="286" customWidth="1"/>
    <col min="15914" max="16128" width="9" style="286"/>
    <col min="16129" max="16129" width="9.375" style="286" customWidth="1"/>
    <col min="16130" max="16130" width="2.625" style="286" customWidth="1"/>
    <col min="16131" max="16131" width="1.875" style="286" customWidth="1"/>
    <col min="16132" max="16132" width="7.625" style="286" customWidth="1"/>
    <col min="16133" max="16140" width="9.25" style="286" customWidth="1"/>
    <col min="16141" max="16141" width="2.125" style="286" customWidth="1"/>
    <col min="16142" max="16163" width="8.25" style="286" customWidth="1"/>
    <col min="16164" max="16164" width="9.25" style="286" customWidth="1"/>
    <col min="16165" max="16165" width="9.375" style="286" customWidth="1"/>
    <col min="16166" max="16169" width="4.875" style="286" customWidth="1"/>
    <col min="16170" max="16384" width="9" style="286"/>
  </cols>
  <sheetData>
    <row r="1" spans="1:157" s="285" customFormat="1" ht="39.950000000000003" customHeight="1" x14ac:dyDescent="0.4">
      <c r="D1" s="285">
        <v>1</v>
      </c>
      <c r="E1" s="285">
        <v>2</v>
      </c>
      <c r="F1" s="285">
        <v>2</v>
      </c>
      <c r="G1" s="285">
        <v>2</v>
      </c>
      <c r="H1" s="285">
        <v>2</v>
      </c>
      <c r="I1" s="285">
        <v>2</v>
      </c>
      <c r="J1" s="285">
        <v>2</v>
      </c>
      <c r="K1" s="285">
        <v>2</v>
      </c>
      <c r="L1" s="285">
        <v>2</v>
      </c>
      <c r="M1" s="285">
        <v>3</v>
      </c>
      <c r="N1" s="285">
        <v>7</v>
      </c>
      <c r="O1" s="285">
        <v>7</v>
      </c>
      <c r="P1" s="285">
        <v>7</v>
      </c>
      <c r="Q1" s="285">
        <v>7</v>
      </c>
      <c r="R1" s="285">
        <v>7</v>
      </c>
      <c r="S1" s="285">
        <v>7</v>
      </c>
      <c r="T1" s="285">
        <v>7</v>
      </c>
      <c r="U1" s="285">
        <v>7</v>
      </c>
      <c r="V1" s="285">
        <v>7</v>
      </c>
      <c r="W1" s="285">
        <v>7</v>
      </c>
      <c r="X1" s="285">
        <v>7</v>
      </c>
      <c r="Y1" s="285">
        <v>7</v>
      </c>
      <c r="Z1" s="285">
        <v>7</v>
      </c>
      <c r="AA1" s="285">
        <v>7</v>
      </c>
      <c r="AB1" s="285">
        <v>7</v>
      </c>
      <c r="AC1" s="285">
        <v>7</v>
      </c>
      <c r="AD1" s="285">
        <v>7</v>
      </c>
      <c r="AE1" s="285">
        <v>7</v>
      </c>
      <c r="AF1" s="285">
        <v>7</v>
      </c>
      <c r="AG1" s="285">
        <v>7</v>
      </c>
      <c r="AH1" s="285">
        <v>7</v>
      </c>
      <c r="AI1" s="285">
        <v>7</v>
      </c>
      <c r="AJ1" s="285">
        <v>1</v>
      </c>
      <c r="AL1" s="347"/>
      <c r="AM1" s="347"/>
      <c r="AN1" s="347"/>
      <c r="AO1" s="347"/>
      <c r="AP1" s="347"/>
      <c r="AQ1" s="347"/>
      <c r="AR1" s="347"/>
      <c r="AS1" s="347"/>
      <c r="AT1" s="347"/>
      <c r="AU1" s="347"/>
      <c r="AV1" s="347"/>
      <c r="AW1" s="347"/>
      <c r="AX1" s="347"/>
      <c r="AY1" s="347"/>
      <c r="AZ1" s="347"/>
      <c r="BA1" s="347"/>
      <c r="BB1" s="347"/>
      <c r="BC1" s="347"/>
      <c r="BD1" s="347"/>
      <c r="BE1" s="347"/>
      <c r="BF1" s="347"/>
      <c r="BG1" s="347"/>
      <c r="BH1" s="347"/>
      <c r="BI1" s="347"/>
      <c r="BJ1" s="347"/>
      <c r="BK1" s="347"/>
      <c r="BL1" s="347"/>
      <c r="BM1" s="347"/>
      <c r="BN1" s="347"/>
      <c r="BO1" s="347"/>
      <c r="BP1" s="347"/>
      <c r="BQ1" s="347"/>
      <c r="BR1" s="347"/>
      <c r="BS1" s="347"/>
      <c r="BT1" s="347"/>
      <c r="BU1" s="347"/>
      <c r="BV1" s="347"/>
      <c r="BW1" s="347"/>
      <c r="BX1" s="347"/>
      <c r="BY1" s="347"/>
      <c r="BZ1" s="347"/>
      <c r="CA1" s="347"/>
      <c r="CB1" s="347"/>
      <c r="CC1" s="347"/>
      <c r="CD1" s="347"/>
      <c r="CE1" s="347"/>
      <c r="CF1" s="347"/>
      <c r="CG1" s="347"/>
      <c r="CH1" s="347"/>
      <c r="CI1" s="347"/>
      <c r="CJ1" s="347"/>
      <c r="CK1" s="347"/>
      <c r="CL1" s="347"/>
      <c r="CM1" s="347"/>
      <c r="CN1" s="347"/>
      <c r="CO1" s="347"/>
      <c r="CP1" s="347"/>
      <c r="CQ1" s="347"/>
      <c r="CR1" s="347"/>
      <c r="CS1" s="347"/>
      <c r="CT1" s="347"/>
      <c r="CU1" s="347"/>
      <c r="CV1" s="347"/>
      <c r="CW1" s="347"/>
      <c r="CX1" s="347"/>
      <c r="CY1" s="347"/>
      <c r="CZ1" s="347"/>
      <c r="DA1" s="347"/>
      <c r="DB1" s="347"/>
      <c r="DC1" s="347"/>
      <c r="DD1" s="347"/>
      <c r="DE1" s="347"/>
      <c r="DF1" s="347"/>
      <c r="DG1" s="347"/>
      <c r="DH1" s="347"/>
      <c r="DI1" s="347"/>
      <c r="DJ1" s="347"/>
      <c r="DK1" s="347"/>
      <c r="DL1" s="347"/>
      <c r="DM1" s="347"/>
      <c r="DN1" s="347"/>
      <c r="DO1" s="347"/>
      <c r="DP1" s="347"/>
      <c r="DQ1" s="347"/>
      <c r="DR1" s="347"/>
      <c r="DS1" s="347"/>
      <c r="DT1" s="347"/>
      <c r="DU1" s="347"/>
      <c r="DV1" s="347"/>
      <c r="DW1" s="347"/>
      <c r="DX1" s="347"/>
      <c r="DY1" s="347"/>
      <c r="DZ1" s="347"/>
      <c r="EA1" s="347"/>
      <c r="EB1" s="347"/>
      <c r="EC1" s="347"/>
      <c r="ED1" s="347"/>
      <c r="EE1" s="347"/>
      <c r="EF1" s="347"/>
      <c r="EG1" s="347"/>
      <c r="EH1" s="347"/>
      <c r="EI1" s="347"/>
      <c r="EJ1" s="347"/>
      <c r="EK1" s="347"/>
      <c r="EL1" s="347"/>
      <c r="EM1" s="347"/>
      <c r="EN1" s="347"/>
      <c r="EO1" s="347"/>
      <c r="EP1" s="347"/>
      <c r="EQ1" s="347"/>
      <c r="ER1" s="347"/>
      <c r="ES1" s="347"/>
      <c r="ET1" s="347"/>
      <c r="EU1" s="347"/>
      <c r="EV1" s="347"/>
      <c r="EW1" s="347"/>
      <c r="EX1" s="347"/>
      <c r="EY1" s="347"/>
      <c r="EZ1" s="347"/>
      <c r="FA1" s="347"/>
    </row>
    <row r="2" spans="1:157" ht="14.25" customHeight="1" x14ac:dyDescent="0.4">
      <c r="C2" s="287"/>
      <c r="D2" s="287"/>
      <c r="E2" s="287"/>
      <c r="F2" s="287"/>
      <c r="G2" s="287"/>
      <c r="H2" s="287"/>
      <c r="I2" s="287"/>
      <c r="J2" s="287"/>
      <c r="K2" s="287"/>
      <c r="L2" s="287"/>
      <c r="M2" s="287"/>
      <c r="N2" s="287"/>
      <c r="O2" s="287"/>
      <c r="P2" s="287"/>
      <c r="Q2" s="287"/>
      <c r="R2" s="287"/>
      <c r="S2" s="287"/>
      <c r="T2" s="287"/>
      <c r="U2" s="287"/>
      <c r="V2" s="287"/>
      <c r="W2" s="287"/>
      <c r="X2" s="287"/>
      <c r="Y2" s="287"/>
      <c r="Z2" s="287"/>
      <c r="AA2" s="287"/>
      <c r="AB2" s="287"/>
      <c r="AC2" s="287"/>
      <c r="AD2" s="287"/>
    </row>
    <row r="3" spans="1:157" ht="48.75" customHeight="1" x14ac:dyDescent="0.4">
      <c r="A3" s="285">
        <v>1</v>
      </c>
      <c r="D3" s="288"/>
      <c r="E3" s="288"/>
      <c r="F3" s="288"/>
      <c r="G3" s="288"/>
      <c r="H3" s="288"/>
      <c r="I3" s="288"/>
      <c r="J3" s="288"/>
      <c r="K3" s="288"/>
      <c r="L3" s="288"/>
      <c r="M3" s="288"/>
      <c r="N3" s="288"/>
      <c r="O3" s="288"/>
      <c r="P3" s="288"/>
      <c r="Q3" s="288"/>
      <c r="R3" s="288"/>
      <c r="S3" s="288"/>
      <c r="T3" s="288"/>
      <c r="U3" s="288"/>
      <c r="V3" s="288"/>
      <c r="W3" s="288"/>
      <c r="X3" s="288"/>
      <c r="Y3" s="288"/>
      <c r="Z3" s="288"/>
      <c r="AA3" s="288"/>
      <c r="AB3" s="288"/>
      <c r="AC3" s="288"/>
      <c r="AD3" s="288"/>
      <c r="AE3" s="288"/>
      <c r="AF3" s="288"/>
      <c r="AG3" s="288"/>
      <c r="AH3" s="288"/>
      <c r="AI3" s="288"/>
      <c r="AJ3" s="288"/>
    </row>
    <row r="4" spans="1:157" ht="32.1" customHeight="1" x14ac:dyDescent="0.4">
      <c r="A4" s="285">
        <v>2</v>
      </c>
      <c r="D4" s="288"/>
      <c r="E4" s="288"/>
      <c r="F4" s="288"/>
      <c r="G4" s="288"/>
      <c r="H4" s="288"/>
      <c r="I4" s="288"/>
      <c r="J4" s="288"/>
      <c r="K4" s="288"/>
      <c r="L4" s="288"/>
      <c r="M4" s="288"/>
      <c r="N4" s="288"/>
      <c r="O4" s="288"/>
      <c r="P4" s="288"/>
      <c r="Q4" s="288"/>
      <c r="R4" s="288"/>
      <c r="S4" s="288"/>
      <c r="T4" s="288"/>
      <c r="U4" s="288"/>
      <c r="V4" s="288"/>
      <c r="W4" s="288"/>
      <c r="X4" s="288"/>
      <c r="Y4" s="288"/>
      <c r="Z4" s="288"/>
      <c r="AA4" s="288"/>
      <c r="AB4" s="288"/>
      <c r="AC4" s="288"/>
      <c r="AD4" s="288"/>
      <c r="AE4" s="288"/>
      <c r="AF4" s="288"/>
      <c r="AG4" s="288"/>
      <c r="AH4" s="289" t="s">
        <v>333</v>
      </c>
      <c r="AI4" s="290" t="s">
        <v>347</v>
      </c>
      <c r="AJ4" s="288"/>
    </row>
    <row r="5" spans="1:157" ht="32.1" customHeight="1" x14ac:dyDescent="0.4">
      <c r="A5" s="285">
        <v>3</v>
      </c>
      <c r="D5" s="288"/>
      <c r="E5" s="288"/>
      <c r="F5" s="288"/>
      <c r="G5" s="288"/>
      <c r="H5" s="288"/>
      <c r="I5" s="288"/>
      <c r="J5" s="288"/>
      <c r="K5" s="288"/>
      <c r="L5" s="288"/>
      <c r="M5" s="288"/>
      <c r="N5" s="288"/>
      <c r="O5" s="288"/>
      <c r="P5" s="288"/>
      <c r="Q5" s="288"/>
      <c r="R5" s="288"/>
      <c r="S5" s="288"/>
      <c r="T5" s="288"/>
      <c r="U5" s="288"/>
      <c r="V5" s="288"/>
      <c r="W5" s="288"/>
      <c r="X5" s="288"/>
      <c r="Y5" s="288"/>
      <c r="Z5" s="288"/>
      <c r="AA5" s="288"/>
      <c r="AB5" s="288"/>
      <c r="AC5" s="288"/>
      <c r="AD5" s="288"/>
      <c r="AE5" s="288"/>
      <c r="AF5" s="288"/>
      <c r="AG5" s="288"/>
      <c r="AH5" s="291" t="s">
        <v>334</v>
      </c>
      <c r="AI5" s="292" t="s">
        <v>348</v>
      </c>
      <c r="AJ5" s="288"/>
    </row>
    <row r="6" spans="1:157" ht="21" customHeight="1" x14ac:dyDescent="0.4">
      <c r="A6" s="285">
        <v>5</v>
      </c>
      <c r="D6" s="288"/>
      <c r="E6" s="288"/>
      <c r="F6" s="288"/>
      <c r="G6" s="288"/>
      <c r="H6" s="288"/>
      <c r="I6" s="288"/>
      <c r="J6" s="288"/>
      <c r="K6" s="288"/>
      <c r="L6" s="288"/>
      <c r="M6" s="288"/>
      <c r="N6" s="288"/>
      <c r="O6" s="288"/>
      <c r="P6" s="288"/>
      <c r="Q6" s="288"/>
      <c r="R6" s="288"/>
      <c r="S6" s="288"/>
      <c r="T6" s="288"/>
      <c r="U6" s="288"/>
      <c r="V6" s="288"/>
      <c r="W6" s="288"/>
      <c r="X6" s="288"/>
      <c r="Y6" s="288"/>
      <c r="Z6" s="288"/>
      <c r="AA6" s="288"/>
      <c r="AB6" s="288"/>
      <c r="AC6" s="288"/>
      <c r="AD6" s="288"/>
      <c r="AE6" s="288"/>
      <c r="AF6" s="288"/>
      <c r="AH6" s="298" t="s">
        <v>337</v>
      </c>
      <c r="AI6" s="294" t="s">
        <v>351</v>
      </c>
      <c r="AJ6" s="288"/>
    </row>
    <row r="7" spans="1:157" ht="21" customHeight="1" x14ac:dyDescent="0.4">
      <c r="A7" s="285">
        <v>5</v>
      </c>
      <c r="D7" s="288"/>
      <c r="E7" s="288"/>
      <c r="F7" s="288"/>
      <c r="G7" s="288"/>
      <c r="H7" s="288"/>
      <c r="I7" s="288"/>
      <c r="J7" s="288"/>
      <c r="K7" s="288"/>
      <c r="L7" s="288"/>
      <c r="M7" s="288"/>
      <c r="N7" s="288"/>
      <c r="O7" s="288"/>
      <c r="P7" s="288"/>
      <c r="Q7" s="288"/>
      <c r="R7" s="288"/>
      <c r="S7" s="288"/>
      <c r="T7" s="288"/>
      <c r="U7" s="288"/>
      <c r="V7" s="288"/>
      <c r="W7" s="288"/>
      <c r="X7" s="288"/>
      <c r="Y7" s="288"/>
      <c r="Z7" s="288"/>
      <c r="AA7" s="288"/>
      <c r="AB7" s="288"/>
      <c r="AC7" s="288"/>
      <c r="AD7" s="288"/>
      <c r="AE7" s="288"/>
      <c r="AF7" s="288"/>
      <c r="AH7" s="293" t="e">
        <f>AH6+1</f>
        <v>#VALUE!</v>
      </c>
      <c r="AI7" s="294" t="e">
        <f>AI6+1</f>
        <v>#VALUE!</v>
      </c>
      <c r="AJ7" s="288"/>
    </row>
    <row r="8" spans="1:157" ht="22.9" customHeight="1" x14ac:dyDescent="0.4">
      <c r="A8" s="285">
        <v>5</v>
      </c>
      <c r="D8" s="288"/>
      <c r="E8" s="288"/>
      <c r="F8" s="288"/>
      <c r="G8" s="288"/>
      <c r="H8" s="288"/>
      <c r="I8" s="288"/>
      <c r="J8" s="288"/>
      <c r="K8" s="288"/>
      <c r="L8" s="288"/>
      <c r="M8" s="288"/>
      <c r="N8" s="288"/>
      <c r="O8" s="288"/>
      <c r="P8" s="288"/>
      <c r="Q8" s="288"/>
      <c r="R8" s="288"/>
      <c r="S8" s="288"/>
      <c r="T8" s="288"/>
      <c r="U8" s="288"/>
      <c r="V8" s="288"/>
      <c r="W8" s="288"/>
      <c r="X8" s="288"/>
      <c r="Y8" s="288"/>
      <c r="Z8" s="288"/>
      <c r="AA8" s="288"/>
      <c r="AB8" s="288"/>
      <c r="AC8" s="288"/>
      <c r="AD8" s="288"/>
      <c r="AE8" s="288"/>
      <c r="AF8" s="288"/>
      <c r="AH8" s="295" t="e">
        <f t="shared" ref="AH8:AI23" si="0">AH7+1</f>
        <v>#VALUE!</v>
      </c>
      <c r="AI8" s="294" t="e">
        <f t="shared" si="0"/>
        <v>#VALUE!</v>
      </c>
      <c r="AJ8" s="288"/>
    </row>
    <row r="9" spans="1:157" ht="22.9" customHeight="1" x14ac:dyDescent="0.4">
      <c r="A9" s="285">
        <v>5</v>
      </c>
      <c r="D9" s="288"/>
      <c r="E9" s="288"/>
      <c r="F9" s="288"/>
      <c r="G9" s="288"/>
      <c r="H9" s="288"/>
      <c r="I9" s="288"/>
      <c r="J9" s="288"/>
      <c r="K9" s="288"/>
      <c r="L9" s="288"/>
      <c r="M9" s="288"/>
      <c r="N9" s="288"/>
      <c r="O9" s="288"/>
      <c r="P9" s="288"/>
      <c r="Q9" s="288"/>
      <c r="R9" s="288"/>
      <c r="S9" s="288"/>
      <c r="T9" s="288"/>
      <c r="U9" s="288"/>
      <c r="V9" s="288"/>
      <c r="W9" s="288"/>
      <c r="X9" s="288"/>
      <c r="Y9" s="288"/>
      <c r="Z9" s="288"/>
      <c r="AA9" s="288"/>
      <c r="AB9" s="288"/>
      <c r="AC9" s="288"/>
      <c r="AD9" s="288"/>
      <c r="AE9" s="288"/>
      <c r="AF9" s="288"/>
      <c r="AH9" s="295" t="e">
        <f t="shared" si="0"/>
        <v>#VALUE!</v>
      </c>
      <c r="AI9" s="294" t="e">
        <f t="shared" si="0"/>
        <v>#VALUE!</v>
      </c>
      <c r="AJ9" s="288"/>
    </row>
    <row r="10" spans="1:157" ht="22.9" customHeight="1" x14ac:dyDescent="0.4">
      <c r="A10" s="285">
        <v>5</v>
      </c>
      <c r="D10" s="288"/>
      <c r="E10" s="288"/>
      <c r="F10" s="288"/>
      <c r="G10" s="288"/>
      <c r="H10" s="288"/>
      <c r="I10" s="288"/>
      <c r="J10" s="288"/>
      <c r="K10" s="288"/>
      <c r="L10" s="288"/>
      <c r="M10" s="288"/>
      <c r="N10" s="288"/>
      <c r="O10" s="288"/>
      <c r="P10" s="288"/>
      <c r="Q10" s="288"/>
      <c r="R10" s="288"/>
      <c r="S10" s="288"/>
      <c r="T10" s="288"/>
      <c r="U10" s="288"/>
      <c r="V10" s="288"/>
      <c r="W10" s="288"/>
      <c r="X10" s="288"/>
      <c r="Y10" s="288"/>
      <c r="Z10" s="288"/>
      <c r="AA10" s="288"/>
      <c r="AB10" s="288"/>
      <c r="AC10" s="288"/>
      <c r="AD10" s="288"/>
      <c r="AE10" s="288"/>
      <c r="AF10" s="288"/>
      <c r="AH10" s="295" t="e">
        <f t="shared" si="0"/>
        <v>#VALUE!</v>
      </c>
      <c r="AI10" s="294" t="e">
        <f t="shared" si="0"/>
        <v>#VALUE!</v>
      </c>
      <c r="AJ10" s="288"/>
    </row>
    <row r="11" spans="1:157" ht="22.9" customHeight="1" x14ac:dyDescent="0.4">
      <c r="A11" s="285">
        <v>5</v>
      </c>
      <c r="D11" s="288"/>
      <c r="E11" s="288"/>
      <c r="F11" s="288"/>
      <c r="G11" s="288"/>
      <c r="H11" s="288"/>
      <c r="I11" s="288"/>
      <c r="J11" s="288"/>
      <c r="K11" s="288"/>
      <c r="L11" s="288"/>
      <c r="M11" s="288"/>
      <c r="N11" s="288"/>
      <c r="O11" s="288"/>
      <c r="P11" s="288"/>
      <c r="Q11" s="288"/>
      <c r="R11" s="288"/>
      <c r="S11" s="288"/>
      <c r="T11" s="288"/>
      <c r="U11" s="288"/>
      <c r="V11" s="288"/>
      <c r="W11" s="288"/>
      <c r="X11" s="288"/>
      <c r="Y11" s="288"/>
      <c r="Z11" s="288"/>
      <c r="AA11" s="288"/>
      <c r="AB11" s="288"/>
      <c r="AC11" s="288"/>
      <c r="AD11" s="288"/>
      <c r="AE11" s="288"/>
      <c r="AF11" s="288"/>
      <c r="AH11" s="295" t="e">
        <f t="shared" si="0"/>
        <v>#VALUE!</v>
      </c>
      <c r="AI11" s="296" t="e">
        <f t="shared" si="0"/>
        <v>#VALUE!</v>
      </c>
      <c r="AJ11" s="288"/>
    </row>
    <row r="12" spans="1:157" ht="22.9" customHeight="1" x14ac:dyDescent="0.4">
      <c r="A12" s="285">
        <v>5</v>
      </c>
      <c r="D12" s="288"/>
      <c r="E12" s="288"/>
      <c r="F12" s="288"/>
      <c r="G12" s="288"/>
      <c r="H12" s="288"/>
      <c r="I12" s="288"/>
      <c r="J12" s="288"/>
      <c r="K12" s="288"/>
      <c r="L12" s="288"/>
      <c r="M12" s="288"/>
      <c r="N12" s="288"/>
      <c r="O12" s="288"/>
      <c r="P12" s="288"/>
      <c r="Q12" s="288"/>
      <c r="R12" s="288"/>
      <c r="S12" s="288"/>
      <c r="T12" s="288"/>
      <c r="U12" s="288"/>
      <c r="V12" s="288"/>
      <c r="W12" s="288"/>
      <c r="X12" s="288"/>
      <c r="Y12" s="288"/>
      <c r="Z12" s="288"/>
      <c r="AA12" s="288"/>
      <c r="AB12" s="288"/>
      <c r="AC12" s="288"/>
      <c r="AD12" s="288"/>
      <c r="AE12" s="288"/>
      <c r="AF12" s="288"/>
      <c r="AH12" s="295" t="e">
        <f t="shared" si="0"/>
        <v>#VALUE!</v>
      </c>
      <c r="AI12" s="297" t="e">
        <f t="shared" si="0"/>
        <v>#VALUE!</v>
      </c>
      <c r="AJ12" s="288"/>
    </row>
    <row r="13" spans="1:157" ht="22.9" customHeight="1" x14ac:dyDescent="0.4">
      <c r="A13" s="285">
        <v>5</v>
      </c>
      <c r="D13" s="288"/>
      <c r="E13" s="288"/>
      <c r="F13" s="288"/>
      <c r="G13" s="288"/>
      <c r="H13" s="288"/>
      <c r="I13" s="288"/>
      <c r="J13" s="288"/>
      <c r="K13" s="288"/>
      <c r="L13" s="288"/>
      <c r="M13" s="288"/>
      <c r="N13" s="288"/>
      <c r="O13" s="288"/>
      <c r="P13" s="288"/>
      <c r="Q13" s="288"/>
      <c r="R13" s="288"/>
      <c r="S13" s="288"/>
      <c r="T13" s="288"/>
      <c r="U13" s="288"/>
      <c r="V13" s="288"/>
      <c r="W13" s="288"/>
      <c r="X13" s="288"/>
      <c r="Y13" s="288"/>
      <c r="Z13" s="288"/>
      <c r="AA13" s="288"/>
      <c r="AB13" s="288"/>
      <c r="AC13" s="288"/>
      <c r="AD13" s="288"/>
      <c r="AE13" s="288"/>
      <c r="AF13" s="288"/>
      <c r="AH13" s="298" t="e">
        <f t="shared" si="0"/>
        <v>#VALUE!</v>
      </c>
      <c r="AI13" s="294" t="e">
        <f t="shared" si="0"/>
        <v>#VALUE!</v>
      </c>
      <c r="AJ13" s="288"/>
    </row>
    <row r="14" spans="1:157" ht="22.9" customHeight="1" x14ac:dyDescent="0.4">
      <c r="A14" s="285">
        <v>5</v>
      </c>
      <c r="D14" s="288"/>
      <c r="E14" s="288"/>
      <c r="F14" s="288"/>
      <c r="G14" s="288"/>
      <c r="H14" s="288"/>
      <c r="I14" s="288"/>
      <c r="J14" s="288"/>
      <c r="K14" s="288"/>
      <c r="L14" s="288"/>
      <c r="M14" s="288"/>
      <c r="N14" s="288"/>
      <c r="O14" s="288"/>
      <c r="P14" s="288"/>
      <c r="Q14" s="288"/>
      <c r="R14" s="288"/>
      <c r="S14" s="288"/>
      <c r="T14" s="288"/>
      <c r="U14" s="288"/>
      <c r="V14" s="288"/>
      <c r="W14" s="288"/>
      <c r="X14" s="288"/>
      <c r="Y14" s="288"/>
      <c r="Z14" s="288"/>
      <c r="AA14" s="288"/>
      <c r="AB14" s="288"/>
      <c r="AC14" s="288"/>
      <c r="AD14" s="288"/>
      <c r="AE14" s="288"/>
      <c r="AF14" s="288"/>
      <c r="AH14" s="293" t="e">
        <f t="shared" si="0"/>
        <v>#VALUE!</v>
      </c>
      <c r="AI14" s="294" t="e">
        <f t="shared" si="0"/>
        <v>#VALUE!</v>
      </c>
      <c r="AJ14" s="288"/>
    </row>
    <row r="15" spans="1:157" ht="22.9" customHeight="1" x14ac:dyDescent="0.4">
      <c r="A15" s="285">
        <v>5</v>
      </c>
      <c r="D15" s="288"/>
      <c r="E15" s="288"/>
      <c r="F15" s="288"/>
      <c r="G15" s="288"/>
      <c r="H15" s="288"/>
      <c r="I15" s="288"/>
      <c r="J15" s="288"/>
      <c r="K15" s="288"/>
      <c r="L15" s="288"/>
      <c r="M15" s="288"/>
      <c r="N15" s="288"/>
      <c r="O15" s="288"/>
      <c r="P15" s="288"/>
      <c r="Q15" s="288"/>
      <c r="R15" s="288"/>
      <c r="S15" s="288"/>
      <c r="T15" s="288"/>
      <c r="U15" s="288"/>
      <c r="V15" s="288"/>
      <c r="W15" s="288"/>
      <c r="X15" s="288"/>
      <c r="Y15" s="288"/>
      <c r="Z15" s="288"/>
      <c r="AA15" s="288"/>
      <c r="AB15" s="288"/>
      <c r="AC15" s="288"/>
      <c r="AD15" s="288"/>
      <c r="AE15" s="288"/>
      <c r="AF15" s="288"/>
      <c r="AH15" s="295" t="e">
        <f t="shared" si="0"/>
        <v>#VALUE!</v>
      </c>
      <c r="AI15" s="294" t="e">
        <f t="shared" si="0"/>
        <v>#VALUE!</v>
      </c>
      <c r="AJ15" s="288"/>
    </row>
    <row r="16" spans="1:157" ht="22.9" customHeight="1" x14ac:dyDescent="0.4">
      <c r="A16" s="285">
        <v>5</v>
      </c>
      <c r="D16" s="288"/>
      <c r="E16" s="288"/>
      <c r="F16" s="288"/>
      <c r="G16" s="288"/>
      <c r="H16" s="288"/>
      <c r="I16" s="288"/>
      <c r="J16" s="288"/>
      <c r="K16" s="288"/>
      <c r="L16" s="288"/>
      <c r="M16" s="288"/>
      <c r="N16" s="288"/>
      <c r="O16" s="288"/>
      <c r="P16" s="288"/>
      <c r="Q16" s="288"/>
      <c r="R16" s="288"/>
      <c r="S16" s="288"/>
      <c r="T16" s="288"/>
      <c r="U16" s="288"/>
      <c r="V16" s="288"/>
      <c r="W16" s="288"/>
      <c r="X16" s="288"/>
      <c r="Y16" s="288"/>
      <c r="Z16" s="288"/>
      <c r="AA16" s="288"/>
      <c r="AB16" s="288"/>
      <c r="AC16" s="288"/>
      <c r="AD16" s="288"/>
      <c r="AE16" s="288"/>
      <c r="AF16" s="288"/>
      <c r="AH16" s="295" t="e">
        <f t="shared" si="0"/>
        <v>#VALUE!</v>
      </c>
      <c r="AI16" s="294" t="e">
        <f t="shared" si="0"/>
        <v>#VALUE!</v>
      </c>
      <c r="AJ16" s="288"/>
    </row>
    <row r="17" spans="1:36" ht="22.9" customHeight="1" x14ac:dyDescent="0.4">
      <c r="A17" s="285">
        <v>5</v>
      </c>
      <c r="D17" s="288"/>
      <c r="E17" s="288"/>
      <c r="F17" s="288"/>
      <c r="G17" s="288"/>
      <c r="H17" s="288"/>
      <c r="I17" s="288"/>
      <c r="J17" s="288"/>
      <c r="K17" s="288"/>
      <c r="L17" s="288"/>
      <c r="M17" s="288"/>
      <c r="N17" s="288"/>
      <c r="O17" s="288"/>
      <c r="P17" s="288"/>
      <c r="Q17" s="288"/>
      <c r="R17" s="288"/>
      <c r="S17" s="288"/>
      <c r="T17" s="288"/>
      <c r="U17" s="288"/>
      <c r="V17" s="288"/>
      <c r="W17" s="288"/>
      <c r="X17" s="288"/>
      <c r="Y17" s="288"/>
      <c r="Z17" s="288"/>
      <c r="AA17" s="288"/>
      <c r="AB17" s="288"/>
      <c r="AC17" s="288"/>
      <c r="AD17" s="288"/>
      <c r="AE17" s="288"/>
      <c r="AF17" s="288"/>
      <c r="AH17" s="295" t="e">
        <f t="shared" si="0"/>
        <v>#VALUE!</v>
      </c>
      <c r="AI17" s="294" t="e">
        <f t="shared" si="0"/>
        <v>#VALUE!</v>
      </c>
      <c r="AJ17" s="288"/>
    </row>
    <row r="18" spans="1:36" ht="22.9" customHeight="1" x14ac:dyDescent="0.4">
      <c r="A18" s="285">
        <v>5</v>
      </c>
      <c r="D18" s="288"/>
      <c r="E18" s="288"/>
      <c r="F18" s="288"/>
      <c r="G18" s="288"/>
      <c r="H18" s="288"/>
      <c r="I18" s="288"/>
      <c r="J18" s="288"/>
      <c r="K18" s="288"/>
      <c r="L18" s="288"/>
      <c r="M18" s="288"/>
      <c r="N18" s="288"/>
      <c r="O18" s="288"/>
      <c r="P18" s="288"/>
      <c r="Q18" s="288"/>
      <c r="R18" s="288"/>
      <c r="S18" s="288"/>
      <c r="T18" s="288"/>
      <c r="U18" s="288"/>
      <c r="V18" s="288"/>
      <c r="W18" s="288"/>
      <c r="X18" s="288"/>
      <c r="Y18" s="288"/>
      <c r="Z18" s="288"/>
      <c r="AA18" s="288"/>
      <c r="AB18" s="288"/>
      <c r="AC18" s="288"/>
      <c r="AD18" s="288"/>
      <c r="AE18" s="288"/>
      <c r="AF18" s="288"/>
      <c r="AH18" s="295" t="e">
        <f t="shared" si="0"/>
        <v>#VALUE!</v>
      </c>
      <c r="AI18" s="296" t="e">
        <f t="shared" si="0"/>
        <v>#VALUE!</v>
      </c>
      <c r="AJ18" s="288"/>
    </row>
    <row r="19" spans="1:36" ht="22.9" customHeight="1" x14ac:dyDescent="0.4">
      <c r="A19" s="285">
        <v>5</v>
      </c>
      <c r="D19" s="288"/>
      <c r="E19" s="288"/>
      <c r="F19" s="288"/>
      <c r="G19" s="288"/>
      <c r="H19" s="288"/>
      <c r="I19" s="288"/>
      <c r="J19" s="288"/>
      <c r="K19" s="288"/>
      <c r="L19" s="288"/>
      <c r="M19" s="288"/>
      <c r="N19" s="288"/>
      <c r="O19" s="288"/>
      <c r="P19" s="288"/>
      <c r="Q19" s="288"/>
      <c r="R19" s="288"/>
      <c r="S19" s="288"/>
      <c r="T19" s="288"/>
      <c r="U19" s="288"/>
      <c r="V19" s="288"/>
      <c r="W19" s="288"/>
      <c r="X19" s="288"/>
      <c r="Y19" s="288"/>
      <c r="Z19" s="288"/>
      <c r="AA19" s="288"/>
      <c r="AB19" s="288"/>
      <c r="AC19" s="288"/>
      <c r="AD19" s="288"/>
      <c r="AE19" s="288"/>
      <c r="AF19" s="288"/>
      <c r="AH19" s="295" t="e">
        <f t="shared" si="0"/>
        <v>#VALUE!</v>
      </c>
      <c r="AI19" s="297" t="e">
        <f t="shared" si="0"/>
        <v>#VALUE!</v>
      </c>
      <c r="AJ19" s="288"/>
    </row>
    <row r="20" spans="1:36" ht="22.9" customHeight="1" x14ac:dyDescent="0.4">
      <c r="A20" s="285">
        <v>5</v>
      </c>
      <c r="D20" s="288"/>
      <c r="E20" s="288"/>
      <c r="F20" s="288"/>
      <c r="G20" s="288"/>
      <c r="H20" s="288"/>
      <c r="I20" s="288"/>
      <c r="J20" s="288"/>
      <c r="K20" s="288"/>
      <c r="L20" s="288"/>
      <c r="M20" s="288"/>
      <c r="N20" s="288"/>
      <c r="O20" s="288"/>
      <c r="P20" s="288"/>
      <c r="Q20" s="288"/>
      <c r="R20" s="288"/>
      <c r="S20" s="288"/>
      <c r="T20" s="288"/>
      <c r="U20" s="288"/>
      <c r="V20" s="288"/>
      <c r="W20" s="288"/>
      <c r="X20" s="288"/>
      <c r="Y20" s="288"/>
      <c r="Z20" s="288"/>
      <c r="AA20" s="288"/>
      <c r="AB20" s="288"/>
      <c r="AC20" s="288"/>
      <c r="AD20" s="288"/>
      <c r="AE20" s="288"/>
      <c r="AF20" s="288"/>
      <c r="AH20" s="298" t="e">
        <f t="shared" si="0"/>
        <v>#VALUE!</v>
      </c>
      <c r="AI20" s="297" t="e">
        <f t="shared" si="0"/>
        <v>#VALUE!</v>
      </c>
      <c r="AJ20" s="288"/>
    </row>
    <row r="21" spans="1:36" ht="22.9" customHeight="1" x14ac:dyDescent="0.4">
      <c r="A21" s="285">
        <v>5</v>
      </c>
      <c r="D21" s="288"/>
      <c r="E21" s="288"/>
      <c r="F21" s="288"/>
      <c r="G21" s="288"/>
      <c r="H21" s="288"/>
      <c r="I21" s="288"/>
      <c r="J21" s="288"/>
      <c r="K21" s="288"/>
      <c r="L21" s="288"/>
      <c r="M21" s="288"/>
      <c r="N21" s="288"/>
      <c r="O21" s="288"/>
      <c r="P21" s="288"/>
      <c r="Q21" s="288"/>
      <c r="R21" s="288"/>
      <c r="S21" s="288"/>
      <c r="T21" s="288"/>
      <c r="U21" s="288"/>
      <c r="V21" s="288"/>
      <c r="W21" s="288"/>
      <c r="X21" s="288"/>
      <c r="Y21" s="288"/>
      <c r="Z21" s="288"/>
      <c r="AA21" s="288"/>
      <c r="AB21" s="288"/>
      <c r="AC21" s="288"/>
      <c r="AD21" s="288"/>
      <c r="AE21" s="288"/>
      <c r="AF21" s="288"/>
      <c r="AH21" s="293" t="e">
        <f t="shared" si="0"/>
        <v>#VALUE!</v>
      </c>
      <c r="AI21" s="294" t="e">
        <f t="shared" si="0"/>
        <v>#VALUE!</v>
      </c>
      <c r="AJ21" s="288"/>
    </row>
    <row r="22" spans="1:36" ht="22.9" customHeight="1" x14ac:dyDescent="0.4">
      <c r="A22" s="285">
        <v>5</v>
      </c>
      <c r="D22" s="288"/>
      <c r="E22" s="288"/>
      <c r="F22" s="288"/>
      <c r="G22" s="288"/>
      <c r="H22" s="288"/>
      <c r="I22" s="288"/>
      <c r="J22" s="288"/>
      <c r="K22" s="288"/>
      <c r="L22" s="288"/>
      <c r="M22" s="288"/>
      <c r="N22" s="288"/>
      <c r="O22" s="288"/>
      <c r="P22" s="288"/>
      <c r="Q22" s="288"/>
      <c r="R22" s="288"/>
      <c r="S22" s="288"/>
      <c r="T22" s="288"/>
      <c r="U22" s="288"/>
      <c r="V22" s="288"/>
      <c r="W22" s="288"/>
      <c r="X22" s="288"/>
      <c r="Y22" s="288"/>
      <c r="Z22" s="288"/>
      <c r="AA22" s="288"/>
      <c r="AB22" s="288"/>
      <c r="AC22" s="288"/>
      <c r="AD22" s="288"/>
      <c r="AE22" s="288"/>
      <c r="AF22" s="288"/>
      <c r="AH22" s="295" t="e">
        <f t="shared" si="0"/>
        <v>#VALUE!</v>
      </c>
      <c r="AI22" s="294" t="e">
        <f t="shared" si="0"/>
        <v>#VALUE!</v>
      </c>
      <c r="AJ22" s="288"/>
    </row>
    <row r="23" spans="1:36" ht="22.9" customHeight="1" x14ac:dyDescent="0.4">
      <c r="A23" s="285">
        <v>5</v>
      </c>
      <c r="D23" s="288"/>
      <c r="E23" s="288"/>
      <c r="F23" s="288"/>
      <c r="G23" s="288"/>
      <c r="H23" s="288"/>
      <c r="I23" s="288"/>
      <c r="J23" s="288"/>
      <c r="K23" s="288"/>
      <c r="L23" s="288"/>
      <c r="M23" s="288"/>
      <c r="N23" s="288"/>
      <c r="O23" s="288"/>
      <c r="P23" s="288"/>
      <c r="Q23" s="288"/>
      <c r="R23" s="288"/>
      <c r="S23" s="288"/>
      <c r="T23" s="288"/>
      <c r="U23" s="288"/>
      <c r="V23" s="288"/>
      <c r="W23" s="288"/>
      <c r="X23" s="288"/>
      <c r="Y23" s="288"/>
      <c r="Z23" s="288"/>
      <c r="AA23" s="288"/>
      <c r="AB23" s="288"/>
      <c r="AC23" s="288"/>
      <c r="AD23" s="288"/>
      <c r="AE23" s="288"/>
      <c r="AF23" s="288"/>
      <c r="AH23" s="295" t="e">
        <f t="shared" si="0"/>
        <v>#VALUE!</v>
      </c>
      <c r="AI23" s="294" t="e">
        <f t="shared" si="0"/>
        <v>#VALUE!</v>
      </c>
      <c r="AJ23" s="288"/>
    </row>
    <row r="24" spans="1:36" ht="22.9" customHeight="1" x14ac:dyDescent="0.4">
      <c r="A24" s="285">
        <v>5</v>
      </c>
      <c r="D24" s="288"/>
      <c r="E24" s="288"/>
      <c r="F24" s="288"/>
      <c r="G24" s="288"/>
      <c r="H24" s="288"/>
      <c r="I24" s="288"/>
      <c r="J24" s="288"/>
      <c r="K24" s="288"/>
      <c r="L24" s="288"/>
      <c r="M24" s="288"/>
      <c r="N24" s="288"/>
      <c r="O24" s="288"/>
      <c r="P24" s="288"/>
      <c r="Q24" s="288"/>
      <c r="R24" s="288"/>
      <c r="S24" s="288"/>
      <c r="T24" s="288"/>
      <c r="U24" s="288"/>
      <c r="V24" s="288"/>
      <c r="W24" s="288"/>
      <c r="X24" s="288"/>
      <c r="Y24" s="288"/>
      <c r="Z24" s="288"/>
      <c r="AA24" s="288"/>
      <c r="AB24" s="288"/>
      <c r="AC24" s="288"/>
      <c r="AD24" s="288"/>
      <c r="AE24" s="288"/>
      <c r="AF24" s="288"/>
      <c r="AH24" s="295" t="e">
        <f t="shared" ref="AH24:AI36" si="1">AH23+1</f>
        <v>#VALUE!</v>
      </c>
      <c r="AI24" s="294" t="e">
        <f t="shared" si="1"/>
        <v>#VALUE!</v>
      </c>
      <c r="AJ24" s="288"/>
    </row>
    <row r="25" spans="1:36" ht="22.9" customHeight="1" x14ac:dyDescent="0.4">
      <c r="A25" s="285">
        <v>5</v>
      </c>
      <c r="D25" s="288"/>
      <c r="E25" s="288"/>
      <c r="F25" s="288"/>
      <c r="G25" s="288"/>
      <c r="H25" s="288"/>
      <c r="I25" s="288"/>
      <c r="J25" s="288"/>
      <c r="K25" s="288"/>
      <c r="L25" s="288"/>
      <c r="M25" s="288"/>
      <c r="N25" s="288"/>
      <c r="O25" s="288"/>
      <c r="P25" s="288"/>
      <c r="Q25" s="288"/>
      <c r="R25" s="288"/>
      <c r="S25" s="288"/>
      <c r="T25" s="288"/>
      <c r="U25" s="288"/>
      <c r="V25" s="288"/>
      <c r="W25" s="288"/>
      <c r="X25" s="288"/>
      <c r="Y25" s="288"/>
      <c r="Z25" s="288"/>
      <c r="AA25" s="288"/>
      <c r="AB25" s="288"/>
      <c r="AC25" s="288"/>
      <c r="AD25" s="288"/>
      <c r="AE25" s="288"/>
      <c r="AF25" s="288"/>
      <c r="AH25" s="295" t="e">
        <f t="shared" si="1"/>
        <v>#VALUE!</v>
      </c>
      <c r="AI25" s="296" t="e">
        <f t="shared" si="1"/>
        <v>#VALUE!</v>
      </c>
      <c r="AJ25" s="288"/>
    </row>
    <row r="26" spans="1:36" ht="22.9" customHeight="1" x14ac:dyDescent="0.4">
      <c r="A26" s="285">
        <v>5</v>
      </c>
      <c r="D26" s="288"/>
      <c r="E26" s="288"/>
      <c r="F26" s="288"/>
      <c r="G26" s="288"/>
      <c r="H26" s="288"/>
      <c r="I26" s="288"/>
      <c r="J26" s="288"/>
      <c r="K26" s="288"/>
      <c r="L26" s="288"/>
      <c r="M26" s="288"/>
      <c r="N26" s="288"/>
      <c r="O26" s="288"/>
      <c r="P26" s="288"/>
      <c r="Q26" s="288"/>
      <c r="R26" s="288"/>
      <c r="S26" s="288"/>
      <c r="T26" s="288"/>
      <c r="U26" s="288"/>
      <c r="V26" s="288"/>
      <c r="W26" s="288"/>
      <c r="X26" s="288"/>
      <c r="Y26" s="288"/>
      <c r="Z26" s="288"/>
      <c r="AA26" s="288"/>
      <c r="AB26" s="288"/>
      <c r="AC26" s="288"/>
      <c r="AD26" s="288"/>
      <c r="AE26" s="288"/>
      <c r="AF26" s="288"/>
      <c r="AH26" s="295" t="e">
        <f t="shared" si="1"/>
        <v>#VALUE!</v>
      </c>
      <c r="AI26" s="297" t="e">
        <f t="shared" si="1"/>
        <v>#VALUE!</v>
      </c>
      <c r="AJ26" s="288"/>
    </row>
    <row r="27" spans="1:36" ht="22.9" customHeight="1" x14ac:dyDescent="0.4">
      <c r="A27" s="285">
        <v>5</v>
      </c>
      <c r="D27" s="288"/>
      <c r="E27" s="288"/>
      <c r="F27" s="288"/>
      <c r="G27" s="288"/>
      <c r="H27" s="288"/>
      <c r="I27" s="288"/>
      <c r="J27" s="288"/>
      <c r="K27" s="288"/>
      <c r="L27" s="288"/>
      <c r="M27" s="288"/>
      <c r="N27" s="288"/>
      <c r="O27" s="288"/>
      <c r="P27" s="288"/>
      <c r="Q27" s="288"/>
      <c r="R27" s="288"/>
      <c r="S27" s="288"/>
      <c r="T27" s="288"/>
      <c r="U27" s="288"/>
      <c r="V27" s="288"/>
      <c r="W27" s="288"/>
      <c r="X27" s="288"/>
      <c r="Y27" s="288"/>
      <c r="Z27" s="288"/>
      <c r="AA27" s="288"/>
      <c r="AB27" s="288"/>
      <c r="AC27" s="288"/>
      <c r="AD27" s="288"/>
      <c r="AE27" s="288"/>
      <c r="AF27" s="288"/>
      <c r="AH27" s="298" t="e">
        <f t="shared" si="1"/>
        <v>#VALUE!</v>
      </c>
      <c r="AI27" s="294" t="e">
        <f t="shared" si="1"/>
        <v>#VALUE!</v>
      </c>
      <c r="AJ27" s="288"/>
    </row>
    <row r="28" spans="1:36" ht="22.9" customHeight="1" x14ac:dyDescent="0.4">
      <c r="A28" s="285">
        <v>5</v>
      </c>
      <c r="D28" s="288"/>
      <c r="E28" s="288"/>
      <c r="F28" s="288"/>
      <c r="G28" s="288"/>
      <c r="H28" s="288"/>
      <c r="I28" s="288"/>
      <c r="J28" s="288"/>
      <c r="K28" s="288"/>
      <c r="L28" s="288"/>
      <c r="M28" s="288"/>
      <c r="N28" s="288"/>
      <c r="O28" s="288"/>
      <c r="P28" s="288"/>
      <c r="Q28" s="288"/>
      <c r="R28" s="288"/>
      <c r="S28" s="288"/>
      <c r="T28" s="288"/>
      <c r="U28" s="288"/>
      <c r="V28" s="288"/>
      <c r="W28" s="288"/>
      <c r="X28" s="288"/>
      <c r="Y28" s="288"/>
      <c r="Z28" s="288"/>
      <c r="AA28" s="288"/>
      <c r="AB28" s="288"/>
      <c r="AC28" s="288"/>
      <c r="AD28" s="288"/>
      <c r="AE28" s="288"/>
      <c r="AF28" s="288"/>
      <c r="AH28" s="293" t="e">
        <f t="shared" si="1"/>
        <v>#VALUE!</v>
      </c>
      <c r="AI28" s="294" t="e">
        <f t="shared" si="1"/>
        <v>#VALUE!</v>
      </c>
      <c r="AJ28" s="288"/>
    </row>
    <row r="29" spans="1:36" ht="22.9" customHeight="1" x14ac:dyDescent="0.4">
      <c r="A29" s="285">
        <v>5</v>
      </c>
      <c r="D29" s="288"/>
      <c r="E29" s="288"/>
      <c r="F29" s="288"/>
      <c r="G29" s="288"/>
      <c r="H29" s="288"/>
      <c r="I29" s="288"/>
      <c r="J29" s="288"/>
      <c r="K29" s="288"/>
      <c r="L29" s="288"/>
      <c r="M29" s="288"/>
      <c r="N29" s="288"/>
      <c r="O29" s="288"/>
      <c r="P29" s="288"/>
      <c r="Q29" s="288"/>
      <c r="R29" s="288"/>
      <c r="S29" s="288"/>
      <c r="T29" s="288"/>
      <c r="U29" s="288"/>
      <c r="V29" s="288"/>
      <c r="W29" s="288"/>
      <c r="X29" s="288"/>
      <c r="Y29" s="288"/>
      <c r="Z29" s="288"/>
      <c r="AA29" s="288"/>
      <c r="AB29" s="288"/>
      <c r="AC29" s="288"/>
      <c r="AD29" s="288"/>
      <c r="AE29" s="288"/>
      <c r="AF29" s="288"/>
      <c r="AH29" s="295" t="e">
        <f t="shared" si="1"/>
        <v>#VALUE!</v>
      </c>
      <c r="AI29" s="294" t="e">
        <f t="shared" si="1"/>
        <v>#VALUE!</v>
      </c>
      <c r="AJ29" s="288"/>
    </row>
    <row r="30" spans="1:36" ht="22.9" customHeight="1" x14ac:dyDescent="0.4">
      <c r="A30" s="285">
        <v>5</v>
      </c>
      <c r="D30" s="288"/>
      <c r="E30" s="288"/>
      <c r="F30" s="288"/>
      <c r="G30" s="288"/>
      <c r="H30" s="288"/>
      <c r="I30" s="288"/>
      <c r="J30" s="288"/>
      <c r="K30" s="288"/>
      <c r="L30" s="288"/>
      <c r="M30" s="288"/>
      <c r="N30" s="288"/>
      <c r="O30" s="288"/>
      <c r="P30" s="288"/>
      <c r="Q30" s="288"/>
      <c r="R30" s="288"/>
      <c r="S30" s="288"/>
      <c r="T30" s="288"/>
      <c r="U30" s="288"/>
      <c r="V30" s="288"/>
      <c r="W30" s="288"/>
      <c r="X30" s="288"/>
      <c r="Y30" s="288"/>
      <c r="Z30" s="288"/>
      <c r="AA30" s="288"/>
      <c r="AB30" s="288"/>
      <c r="AC30" s="288"/>
      <c r="AD30" s="288"/>
      <c r="AE30" s="288"/>
      <c r="AF30" s="288"/>
      <c r="AH30" s="295" t="e">
        <f t="shared" si="1"/>
        <v>#VALUE!</v>
      </c>
      <c r="AI30" s="294" t="e">
        <f t="shared" si="1"/>
        <v>#VALUE!</v>
      </c>
      <c r="AJ30" s="288"/>
    </row>
    <row r="31" spans="1:36" ht="22.9" customHeight="1" x14ac:dyDescent="0.4">
      <c r="A31" s="285">
        <v>5</v>
      </c>
      <c r="D31" s="288"/>
      <c r="E31" s="288"/>
      <c r="F31" s="288"/>
      <c r="G31" s="288"/>
      <c r="H31" s="288"/>
      <c r="I31" s="288"/>
      <c r="J31" s="288"/>
      <c r="K31" s="288"/>
      <c r="L31" s="288"/>
      <c r="M31" s="288"/>
      <c r="N31" s="288"/>
      <c r="O31" s="288"/>
      <c r="P31" s="288"/>
      <c r="Q31" s="288"/>
      <c r="R31" s="288"/>
      <c r="S31" s="288"/>
      <c r="T31" s="288"/>
      <c r="U31" s="288"/>
      <c r="V31" s="288"/>
      <c r="W31" s="288"/>
      <c r="X31" s="288"/>
      <c r="Y31" s="288"/>
      <c r="Z31" s="288"/>
      <c r="AA31" s="288"/>
      <c r="AB31" s="288"/>
      <c r="AC31" s="288"/>
      <c r="AD31" s="288"/>
      <c r="AE31" s="288"/>
      <c r="AF31" s="288"/>
      <c r="AH31" s="295" t="e">
        <f t="shared" si="1"/>
        <v>#VALUE!</v>
      </c>
      <c r="AI31" s="294" t="e">
        <f t="shared" si="1"/>
        <v>#VALUE!</v>
      </c>
      <c r="AJ31" s="288"/>
    </row>
    <row r="32" spans="1:36" ht="22.9" customHeight="1" x14ac:dyDescent="0.4">
      <c r="A32" s="285">
        <v>5</v>
      </c>
      <c r="D32" s="288"/>
      <c r="E32" s="288"/>
      <c r="F32" s="288"/>
      <c r="G32" s="288"/>
      <c r="H32" s="288"/>
      <c r="I32" s="288"/>
      <c r="J32" s="288"/>
      <c r="K32" s="288"/>
      <c r="L32" s="288"/>
      <c r="M32" s="288"/>
      <c r="N32" s="288"/>
      <c r="O32" s="288"/>
      <c r="P32" s="288"/>
      <c r="Q32" s="288"/>
      <c r="R32" s="288"/>
      <c r="S32" s="288"/>
      <c r="T32" s="288"/>
      <c r="U32" s="288"/>
      <c r="V32" s="288"/>
      <c r="W32" s="288"/>
      <c r="X32" s="288"/>
      <c r="Y32" s="288"/>
      <c r="Z32" s="288"/>
      <c r="AA32" s="288"/>
      <c r="AB32" s="288"/>
      <c r="AC32" s="288"/>
      <c r="AD32" s="288"/>
      <c r="AE32" s="288"/>
      <c r="AF32" s="288"/>
      <c r="AH32" s="295" t="e">
        <f t="shared" si="1"/>
        <v>#VALUE!</v>
      </c>
      <c r="AI32" s="296" t="e">
        <f t="shared" si="1"/>
        <v>#VALUE!</v>
      </c>
      <c r="AJ32" s="288"/>
    </row>
    <row r="33" spans="1:36" ht="22.9" customHeight="1" x14ac:dyDescent="0.4">
      <c r="A33" s="285">
        <v>5</v>
      </c>
      <c r="D33" s="288"/>
      <c r="E33" s="288"/>
      <c r="F33" s="288"/>
      <c r="G33" s="288"/>
      <c r="H33" s="288"/>
      <c r="I33" s="288"/>
      <c r="J33" s="288"/>
      <c r="K33" s="288"/>
      <c r="L33" s="288"/>
      <c r="M33" s="288"/>
      <c r="N33" s="288"/>
      <c r="O33" s="288"/>
      <c r="P33" s="288"/>
      <c r="Q33" s="288"/>
      <c r="R33" s="288"/>
      <c r="S33" s="288"/>
      <c r="T33" s="288"/>
      <c r="U33" s="288"/>
      <c r="V33" s="288"/>
      <c r="W33" s="288"/>
      <c r="X33" s="288"/>
      <c r="Y33" s="288"/>
      <c r="Z33" s="288"/>
      <c r="AA33" s="288"/>
      <c r="AB33" s="288"/>
      <c r="AC33" s="288"/>
      <c r="AD33" s="288"/>
      <c r="AE33" s="288"/>
      <c r="AF33" s="288"/>
      <c r="AH33" s="295" t="e">
        <f t="shared" si="1"/>
        <v>#VALUE!</v>
      </c>
      <c r="AI33" s="297" t="e">
        <f t="shared" si="1"/>
        <v>#VALUE!</v>
      </c>
      <c r="AJ33" s="288"/>
    </row>
    <row r="34" spans="1:36" ht="22.9" customHeight="1" x14ac:dyDescent="0.4">
      <c r="A34" s="285">
        <v>5</v>
      </c>
      <c r="D34" s="288"/>
      <c r="E34" s="288"/>
      <c r="F34" s="288"/>
      <c r="G34" s="288"/>
      <c r="H34" s="288"/>
      <c r="I34" s="288"/>
      <c r="J34" s="288"/>
      <c r="K34" s="288"/>
      <c r="L34" s="288"/>
      <c r="M34" s="288"/>
      <c r="N34" s="288"/>
      <c r="O34" s="288"/>
      <c r="P34" s="288"/>
      <c r="Q34" s="288"/>
      <c r="R34" s="288"/>
      <c r="S34" s="288"/>
      <c r="T34" s="288"/>
      <c r="U34" s="288"/>
      <c r="V34" s="288"/>
      <c r="W34" s="288"/>
      <c r="X34" s="288"/>
      <c r="Y34" s="288"/>
      <c r="Z34" s="288"/>
      <c r="AA34" s="288"/>
      <c r="AB34" s="288"/>
      <c r="AC34" s="288"/>
      <c r="AD34" s="288"/>
      <c r="AE34" s="288"/>
      <c r="AF34" s="288"/>
      <c r="AH34" s="298" t="e">
        <f t="shared" si="1"/>
        <v>#VALUE!</v>
      </c>
      <c r="AI34" s="294" t="e">
        <f t="shared" si="1"/>
        <v>#VALUE!</v>
      </c>
      <c r="AJ34" s="288"/>
    </row>
    <row r="35" spans="1:36" ht="22.9" customHeight="1" x14ac:dyDescent="0.4">
      <c r="A35" s="285">
        <v>5</v>
      </c>
      <c r="D35" s="288"/>
      <c r="E35" s="288"/>
      <c r="F35" s="288"/>
      <c r="G35" s="288"/>
      <c r="H35" s="288"/>
      <c r="I35" s="288"/>
      <c r="J35" s="288"/>
      <c r="K35" s="288"/>
      <c r="L35" s="288"/>
      <c r="M35" s="288"/>
      <c r="N35" s="288"/>
      <c r="O35" s="288"/>
      <c r="P35" s="288"/>
      <c r="Q35" s="288"/>
      <c r="R35" s="288"/>
      <c r="S35" s="288"/>
      <c r="T35" s="288"/>
      <c r="U35" s="288"/>
      <c r="V35" s="288"/>
      <c r="W35" s="288"/>
      <c r="X35" s="288"/>
      <c r="Y35" s="288"/>
      <c r="Z35" s="288"/>
      <c r="AA35" s="288"/>
      <c r="AB35" s="288"/>
      <c r="AC35" s="288"/>
      <c r="AD35" s="288"/>
      <c r="AE35" s="288"/>
      <c r="AF35" s="288"/>
      <c r="AH35" s="293" t="e">
        <f t="shared" si="1"/>
        <v>#VALUE!</v>
      </c>
      <c r="AI35" s="294" t="e">
        <f t="shared" si="1"/>
        <v>#VALUE!</v>
      </c>
      <c r="AJ35" s="288"/>
    </row>
    <row r="36" spans="1:36" ht="22.9" customHeight="1" x14ac:dyDescent="0.4">
      <c r="A36" s="285">
        <v>5</v>
      </c>
      <c r="D36" s="288"/>
      <c r="E36" s="288"/>
      <c r="F36" s="288"/>
      <c r="G36" s="288"/>
      <c r="H36" s="288"/>
      <c r="I36" s="288"/>
      <c r="J36" s="288"/>
      <c r="K36" s="288"/>
      <c r="L36" s="288"/>
      <c r="M36" s="288"/>
      <c r="N36" s="288"/>
      <c r="O36" s="288"/>
      <c r="P36" s="288"/>
      <c r="Q36" s="288"/>
      <c r="R36" s="288"/>
      <c r="S36" s="288"/>
      <c r="T36" s="288"/>
      <c r="U36" s="288"/>
      <c r="V36" s="288"/>
      <c r="W36" s="288"/>
      <c r="X36" s="288"/>
      <c r="Y36" s="288"/>
      <c r="Z36" s="288"/>
      <c r="AA36" s="288"/>
      <c r="AB36" s="288"/>
      <c r="AC36" s="288"/>
      <c r="AD36" s="288"/>
      <c r="AE36" s="288"/>
      <c r="AF36" s="288"/>
      <c r="AH36" s="352" t="e">
        <f t="shared" si="1"/>
        <v>#VALUE!</v>
      </c>
      <c r="AI36" s="294" t="e">
        <f t="shared" si="1"/>
        <v>#VALUE!</v>
      </c>
      <c r="AJ36" s="288"/>
    </row>
    <row r="37" spans="1:36" ht="22.9" customHeight="1" x14ac:dyDescent="0.4">
      <c r="A37" s="285">
        <v>5</v>
      </c>
      <c r="D37" s="288"/>
      <c r="E37" s="288"/>
      <c r="F37" s="288"/>
      <c r="G37" s="288"/>
      <c r="H37" s="288"/>
      <c r="I37" s="288"/>
      <c r="J37" s="288"/>
      <c r="K37" s="288"/>
      <c r="L37" s="288"/>
      <c r="M37" s="288"/>
      <c r="N37" s="288"/>
      <c r="O37" s="288"/>
      <c r="P37" s="288"/>
      <c r="Q37" s="288"/>
      <c r="R37" s="288"/>
      <c r="S37" s="288"/>
      <c r="T37" s="288"/>
      <c r="U37" s="288"/>
      <c r="V37" s="288"/>
      <c r="W37" s="288"/>
      <c r="X37" s="288"/>
      <c r="Y37" s="288"/>
      <c r="Z37" s="288"/>
      <c r="AA37" s="288"/>
      <c r="AB37" s="288"/>
      <c r="AC37" s="288"/>
      <c r="AD37" s="288"/>
      <c r="AE37" s="288"/>
      <c r="AF37" s="288"/>
      <c r="AI37" s="288"/>
      <c r="AJ37" s="288"/>
    </row>
    <row r="38" spans="1:36" ht="22.9" customHeight="1" x14ac:dyDescent="0.4">
      <c r="A38" s="285">
        <v>5</v>
      </c>
      <c r="D38" s="288"/>
      <c r="E38" s="288"/>
      <c r="F38" s="288"/>
      <c r="G38" s="288"/>
      <c r="H38" s="288"/>
      <c r="I38" s="288"/>
      <c r="J38" s="288"/>
      <c r="K38" s="288"/>
      <c r="L38" s="288"/>
      <c r="M38" s="288"/>
      <c r="N38" s="288"/>
      <c r="O38" s="288"/>
      <c r="P38" s="288"/>
      <c r="Q38" s="288"/>
      <c r="R38" s="288"/>
      <c r="S38" s="288"/>
      <c r="T38" s="288"/>
      <c r="U38" s="288"/>
      <c r="V38" s="288"/>
      <c r="W38" s="288"/>
      <c r="X38" s="288"/>
      <c r="Y38" s="288"/>
      <c r="Z38" s="288"/>
      <c r="AA38" s="288"/>
      <c r="AB38" s="288"/>
      <c r="AC38" s="288"/>
      <c r="AD38" s="288"/>
      <c r="AE38" s="288"/>
      <c r="AF38" s="288"/>
    </row>
    <row r="39" spans="1:36" ht="35.1" customHeight="1" x14ac:dyDescent="0.15">
      <c r="A39" s="285">
        <v>6</v>
      </c>
      <c r="C39" s="287"/>
      <c r="D39" s="300"/>
      <c r="E39" s="300"/>
      <c r="F39" s="300"/>
      <c r="G39" s="300"/>
      <c r="H39" s="300"/>
      <c r="I39" s="300"/>
      <c r="J39" s="300"/>
      <c r="K39" s="300"/>
      <c r="L39" s="300"/>
      <c r="M39" s="300"/>
      <c r="N39" s="288"/>
      <c r="O39" s="288"/>
      <c r="P39" s="288"/>
      <c r="Q39" s="288"/>
      <c r="R39" s="288"/>
      <c r="S39" s="288"/>
      <c r="T39" s="288"/>
      <c r="U39" s="288"/>
      <c r="V39" s="288"/>
      <c r="W39" s="288"/>
      <c r="X39" s="288"/>
      <c r="Y39" s="288"/>
      <c r="Z39" s="288"/>
      <c r="AA39" s="288"/>
      <c r="AB39" s="288"/>
      <c r="AC39" s="288"/>
      <c r="AD39" s="288"/>
      <c r="AE39" s="288"/>
      <c r="AF39" s="288"/>
      <c r="AG39" s="288"/>
      <c r="AH39" s="301"/>
      <c r="AI39" s="301"/>
      <c r="AJ39" s="288"/>
    </row>
    <row r="40" spans="1:36" ht="35.1" customHeight="1" x14ac:dyDescent="0.4">
      <c r="A40" s="285">
        <v>6</v>
      </c>
      <c r="C40" s="287"/>
      <c r="D40" s="300"/>
      <c r="E40" s="300"/>
      <c r="F40" s="300"/>
      <c r="G40" s="300"/>
      <c r="H40" s="300"/>
      <c r="I40" s="300"/>
      <c r="J40" s="300"/>
      <c r="K40" s="300"/>
      <c r="L40" s="300"/>
      <c r="M40" s="300"/>
      <c r="N40" s="288"/>
      <c r="O40" s="288"/>
      <c r="P40" s="288"/>
      <c r="Q40" s="288"/>
      <c r="R40" s="288"/>
      <c r="S40" s="288"/>
      <c r="T40" s="288"/>
      <c r="U40" s="288"/>
      <c r="V40" s="288"/>
      <c r="W40" s="288"/>
      <c r="X40" s="288"/>
      <c r="Y40" s="288"/>
      <c r="Z40" s="288"/>
      <c r="AA40" s="288"/>
      <c r="AB40" s="288"/>
      <c r="AC40" s="288"/>
      <c r="AD40" s="288"/>
      <c r="AE40" s="288"/>
      <c r="AG40" s="288"/>
      <c r="AH40" s="288"/>
      <c r="AI40" s="288"/>
      <c r="AJ40" s="288"/>
    </row>
    <row r="41" spans="1:36" ht="39" customHeight="1" x14ac:dyDescent="0.15">
      <c r="A41" s="285">
        <v>8</v>
      </c>
      <c r="D41" s="288"/>
      <c r="E41" s="302" t="s">
        <v>190</v>
      </c>
      <c r="F41" s="302"/>
      <c r="G41" s="302"/>
      <c r="H41" s="302"/>
      <c r="I41" s="302"/>
      <c r="J41" s="302"/>
      <c r="K41" s="302"/>
      <c r="L41" s="302"/>
      <c r="M41" s="302"/>
      <c r="N41" s="302"/>
      <c r="O41" s="302"/>
      <c r="P41" s="302"/>
      <c r="Q41" s="302"/>
      <c r="R41" s="302"/>
      <c r="S41" s="302"/>
      <c r="T41" s="302"/>
      <c r="U41" s="302"/>
      <c r="V41" s="302"/>
      <c r="W41" s="302"/>
      <c r="X41" s="302"/>
      <c r="Y41" s="302"/>
      <c r="Z41" s="302"/>
      <c r="AA41" s="302"/>
      <c r="AB41" s="302"/>
      <c r="AC41" s="302"/>
      <c r="AD41" s="302"/>
      <c r="AE41" s="302"/>
      <c r="AJ41" s="303"/>
    </row>
    <row r="42" spans="1:36" ht="20.65" customHeight="1" x14ac:dyDescent="0.15">
      <c r="A42" s="285">
        <v>9</v>
      </c>
      <c r="D42" s="288"/>
      <c r="E42" s="288"/>
      <c r="F42" s="288"/>
      <c r="G42" s="288"/>
      <c r="H42" s="288"/>
      <c r="I42" s="288"/>
      <c r="J42" s="288"/>
      <c r="K42" s="288"/>
      <c r="L42" s="288"/>
      <c r="M42" s="288"/>
      <c r="N42" s="288"/>
      <c r="O42" s="288"/>
      <c r="P42" s="288"/>
      <c r="Q42" s="288"/>
      <c r="R42" s="288"/>
      <c r="S42" s="288"/>
      <c r="T42" s="288"/>
      <c r="U42" s="288"/>
      <c r="V42" s="288"/>
      <c r="W42" s="288"/>
      <c r="X42" s="288"/>
      <c r="Y42" s="288"/>
      <c r="Z42" s="288"/>
      <c r="AA42" s="288"/>
      <c r="AB42" s="288"/>
      <c r="AC42" s="288"/>
      <c r="AD42" s="288"/>
      <c r="AE42" s="288"/>
      <c r="AF42" s="288"/>
      <c r="AG42" s="288"/>
      <c r="AH42" s="288"/>
      <c r="AI42" s="288"/>
      <c r="AJ42" s="303"/>
    </row>
    <row r="43" spans="1:36" ht="33" customHeight="1" x14ac:dyDescent="0.15">
      <c r="A43" s="285">
        <v>10</v>
      </c>
      <c r="D43" s="288"/>
      <c r="E43" s="304" t="s">
        <v>349</v>
      </c>
      <c r="F43" s="304"/>
      <c r="G43" s="304"/>
      <c r="H43" s="304"/>
      <c r="I43" s="304"/>
      <c r="J43" s="304"/>
      <c r="K43" s="304"/>
      <c r="L43" s="304"/>
      <c r="M43" s="305"/>
      <c r="N43" s="306" t="s">
        <v>175</v>
      </c>
      <c r="O43" s="306"/>
      <c r="P43" s="307"/>
      <c r="Q43" s="308" t="s">
        <v>238</v>
      </c>
      <c r="R43" s="309"/>
      <c r="S43" s="310"/>
      <c r="T43" s="311" t="s">
        <v>239</v>
      </c>
      <c r="U43" s="312"/>
      <c r="V43" s="313"/>
      <c r="W43" s="314" t="s">
        <v>240</v>
      </c>
      <c r="X43" s="315"/>
      <c r="Y43" s="316"/>
      <c r="Z43" s="317" t="s">
        <v>241</v>
      </c>
      <c r="AA43" s="318"/>
      <c r="AB43" s="319"/>
      <c r="AC43" s="320" t="s">
        <v>242</v>
      </c>
      <c r="AD43" s="321"/>
      <c r="AE43" s="322"/>
      <c r="AF43" s="323" t="s">
        <v>243</v>
      </c>
      <c r="AG43" s="324"/>
      <c r="AH43" s="324"/>
      <c r="AI43" s="288"/>
      <c r="AJ43" s="325"/>
    </row>
    <row r="44" spans="1:36" ht="33.4" customHeight="1" x14ac:dyDescent="0.15">
      <c r="A44" s="285">
        <v>11</v>
      </c>
      <c r="D44" s="288"/>
      <c r="E44" s="304"/>
      <c r="F44" s="304"/>
      <c r="G44" s="304"/>
      <c r="H44" s="304"/>
      <c r="I44" s="304"/>
      <c r="J44" s="304"/>
      <c r="K44" s="304"/>
      <c r="L44" s="304"/>
      <c r="M44" s="305"/>
      <c r="N44" s="353" t="s">
        <v>352</v>
      </c>
      <c r="O44" s="340"/>
      <c r="P44" s="341"/>
      <c r="Q44" s="339" t="e">
        <f t="shared" ref="Q44:Q49" si="2">N44+1</f>
        <v>#VALUE!</v>
      </c>
      <c r="R44" s="340"/>
      <c r="S44" s="341"/>
      <c r="T44" s="339" t="e">
        <f t="shared" ref="T44:T49" si="3">Q44+1</f>
        <v>#VALUE!</v>
      </c>
      <c r="U44" s="340"/>
      <c r="V44" s="341"/>
      <c r="W44" s="339" t="e">
        <f t="shared" ref="W44:W49" si="4">T44+1</f>
        <v>#VALUE!</v>
      </c>
      <c r="X44" s="340"/>
      <c r="Y44" s="341"/>
      <c r="Z44" s="339" t="e">
        <f t="shared" ref="Z44:Z49" si="5">W44+1</f>
        <v>#VALUE!</v>
      </c>
      <c r="AA44" s="340"/>
      <c r="AB44" s="341"/>
      <c r="AC44" s="332" t="e">
        <f t="shared" ref="AC44:AC49" si="6">Z44+1</f>
        <v>#VALUE!</v>
      </c>
      <c r="AD44" s="333"/>
      <c r="AE44" s="334"/>
      <c r="AF44" s="335" t="e">
        <f t="shared" ref="AF44:AF49" si="7">AC44+1</f>
        <v>#VALUE!</v>
      </c>
      <c r="AG44" s="327"/>
      <c r="AH44" s="327"/>
      <c r="AI44" s="288"/>
      <c r="AJ44" s="325"/>
    </row>
    <row r="45" spans="1:36" ht="33.4" customHeight="1" x14ac:dyDescent="0.15">
      <c r="A45" s="285">
        <v>11</v>
      </c>
      <c r="D45" s="288"/>
      <c r="E45" s="304"/>
      <c r="F45" s="304"/>
      <c r="G45" s="304"/>
      <c r="H45" s="304"/>
      <c r="I45" s="304"/>
      <c r="J45" s="304"/>
      <c r="K45" s="304"/>
      <c r="L45" s="304"/>
      <c r="M45" s="336" t="s">
        <v>245</v>
      </c>
      <c r="N45" s="337" t="e">
        <f>AF44+1</f>
        <v>#VALUE!</v>
      </c>
      <c r="O45" s="330"/>
      <c r="P45" s="331"/>
      <c r="Q45" s="329" t="e">
        <f t="shared" si="2"/>
        <v>#VALUE!</v>
      </c>
      <c r="R45" s="330"/>
      <c r="S45" s="331"/>
      <c r="T45" s="329" t="e">
        <f t="shared" si="3"/>
        <v>#VALUE!</v>
      </c>
      <c r="U45" s="330"/>
      <c r="V45" s="331"/>
      <c r="W45" s="329" t="e">
        <f t="shared" si="4"/>
        <v>#VALUE!</v>
      </c>
      <c r="X45" s="330"/>
      <c r="Y45" s="331"/>
      <c r="Z45" s="329" t="e">
        <f t="shared" si="5"/>
        <v>#VALUE!</v>
      </c>
      <c r="AA45" s="330"/>
      <c r="AB45" s="331"/>
      <c r="AC45" s="332" t="e">
        <f t="shared" si="6"/>
        <v>#VALUE!</v>
      </c>
      <c r="AD45" s="333"/>
      <c r="AE45" s="334"/>
      <c r="AF45" s="335" t="e">
        <f t="shared" si="7"/>
        <v>#VALUE!</v>
      </c>
      <c r="AG45" s="327"/>
      <c r="AH45" s="327"/>
      <c r="AI45" s="288"/>
      <c r="AJ45" s="325"/>
    </row>
    <row r="46" spans="1:36" ht="33.4" customHeight="1" x14ac:dyDescent="0.15">
      <c r="A46" s="285">
        <v>11</v>
      </c>
      <c r="D46" s="288"/>
      <c r="E46" s="304"/>
      <c r="F46" s="304"/>
      <c r="G46" s="304"/>
      <c r="H46" s="304"/>
      <c r="I46" s="304"/>
      <c r="J46" s="304"/>
      <c r="K46" s="304"/>
      <c r="L46" s="304"/>
      <c r="M46" s="305"/>
      <c r="N46" s="337" t="e">
        <f>AF45+1</f>
        <v>#VALUE!</v>
      </c>
      <c r="O46" s="330"/>
      <c r="P46" s="331"/>
      <c r="Q46" s="329" t="e">
        <f t="shared" si="2"/>
        <v>#VALUE!</v>
      </c>
      <c r="R46" s="330"/>
      <c r="S46" s="331"/>
      <c r="T46" s="329" t="e">
        <f t="shared" si="3"/>
        <v>#VALUE!</v>
      </c>
      <c r="U46" s="330"/>
      <c r="V46" s="331"/>
      <c r="W46" s="329" t="e">
        <f t="shared" si="4"/>
        <v>#VALUE!</v>
      </c>
      <c r="X46" s="330"/>
      <c r="Y46" s="331"/>
      <c r="Z46" s="329" t="e">
        <f t="shared" si="5"/>
        <v>#VALUE!</v>
      </c>
      <c r="AA46" s="330"/>
      <c r="AB46" s="331"/>
      <c r="AC46" s="332" t="e">
        <f t="shared" si="6"/>
        <v>#VALUE!</v>
      </c>
      <c r="AD46" s="333"/>
      <c r="AE46" s="334"/>
      <c r="AF46" s="335" t="e">
        <f t="shared" si="7"/>
        <v>#VALUE!</v>
      </c>
      <c r="AG46" s="327"/>
      <c r="AH46" s="327"/>
      <c r="AI46" s="288"/>
      <c r="AJ46" s="325"/>
    </row>
    <row r="47" spans="1:36" ht="33.4" customHeight="1" x14ac:dyDescent="0.15">
      <c r="A47" s="285">
        <v>11</v>
      </c>
      <c r="D47" s="288"/>
      <c r="E47" s="338" t="s">
        <v>350</v>
      </c>
      <c r="F47" s="338"/>
      <c r="G47" s="338"/>
      <c r="H47" s="338"/>
      <c r="I47" s="338"/>
      <c r="J47" s="338"/>
      <c r="K47" s="338"/>
      <c r="L47" s="338"/>
      <c r="M47" s="305"/>
      <c r="N47" s="337" t="e">
        <f>AF46+1</f>
        <v>#VALUE!</v>
      </c>
      <c r="O47" s="330"/>
      <c r="P47" s="331"/>
      <c r="Q47" s="329" t="e">
        <f t="shared" si="2"/>
        <v>#VALUE!</v>
      </c>
      <c r="R47" s="330"/>
      <c r="S47" s="331"/>
      <c r="T47" s="329" t="e">
        <f t="shared" si="3"/>
        <v>#VALUE!</v>
      </c>
      <c r="U47" s="330"/>
      <c r="V47" s="331"/>
      <c r="W47" s="329" t="e">
        <f t="shared" si="4"/>
        <v>#VALUE!</v>
      </c>
      <c r="X47" s="330"/>
      <c r="Y47" s="331"/>
      <c r="Z47" s="329" t="e">
        <f t="shared" si="5"/>
        <v>#VALUE!</v>
      </c>
      <c r="AA47" s="330"/>
      <c r="AB47" s="331"/>
      <c r="AC47" s="332" t="e">
        <f t="shared" si="6"/>
        <v>#VALUE!</v>
      </c>
      <c r="AD47" s="333"/>
      <c r="AE47" s="334"/>
      <c r="AF47" s="335" t="e">
        <f t="shared" si="7"/>
        <v>#VALUE!</v>
      </c>
      <c r="AG47" s="327"/>
      <c r="AH47" s="327"/>
      <c r="AI47" s="288"/>
      <c r="AJ47" s="325"/>
    </row>
    <row r="48" spans="1:36" ht="33.4" customHeight="1" x14ac:dyDescent="0.15">
      <c r="A48" s="285">
        <v>11</v>
      </c>
      <c r="D48" s="288"/>
      <c r="E48" s="338"/>
      <c r="F48" s="338"/>
      <c r="G48" s="338"/>
      <c r="H48" s="338"/>
      <c r="I48" s="338"/>
      <c r="J48" s="338"/>
      <c r="K48" s="338"/>
      <c r="L48" s="338"/>
      <c r="M48" s="305"/>
      <c r="N48" s="337" t="e">
        <f>AF47+1</f>
        <v>#VALUE!</v>
      </c>
      <c r="O48" s="330"/>
      <c r="P48" s="331"/>
      <c r="Q48" s="329" t="e">
        <f t="shared" si="2"/>
        <v>#VALUE!</v>
      </c>
      <c r="R48" s="330"/>
      <c r="S48" s="331"/>
      <c r="T48" s="329" t="e">
        <f t="shared" si="3"/>
        <v>#VALUE!</v>
      </c>
      <c r="U48" s="330"/>
      <c r="V48" s="331"/>
      <c r="W48" s="329" t="e">
        <f t="shared" si="4"/>
        <v>#VALUE!</v>
      </c>
      <c r="X48" s="330"/>
      <c r="Y48" s="331"/>
      <c r="Z48" s="329" t="e">
        <f t="shared" si="5"/>
        <v>#VALUE!</v>
      </c>
      <c r="AA48" s="330"/>
      <c r="AB48" s="331"/>
      <c r="AC48" s="332" t="e">
        <f t="shared" si="6"/>
        <v>#VALUE!</v>
      </c>
      <c r="AD48" s="333"/>
      <c r="AE48" s="334"/>
      <c r="AF48" s="335" t="e">
        <f t="shared" si="7"/>
        <v>#VALUE!</v>
      </c>
      <c r="AG48" s="327"/>
      <c r="AH48" s="327"/>
      <c r="AI48" s="288"/>
      <c r="AJ48" s="325"/>
    </row>
    <row r="49" spans="1:36" ht="33.4" customHeight="1" x14ac:dyDescent="0.15">
      <c r="A49" s="285">
        <v>11</v>
      </c>
      <c r="D49" s="288"/>
      <c r="E49" s="338"/>
      <c r="F49" s="338"/>
      <c r="G49" s="338"/>
      <c r="H49" s="338"/>
      <c r="I49" s="338"/>
      <c r="J49" s="338"/>
      <c r="K49" s="338"/>
      <c r="L49" s="338"/>
      <c r="M49" s="305"/>
      <c r="N49" s="342" t="e">
        <f>AF48+1</f>
        <v>#VALUE!</v>
      </c>
      <c r="O49" s="343"/>
      <c r="P49" s="344"/>
      <c r="Q49" s="345" t="e">
        <f t="shared" si="2"/>
        <v>#VALUE!</v>
      </c>
      <c r="R49" s="343"/>
      <c r="S49" s="344"/>
      <c r="T49" s="345" t="e">
        <f t="shared" si="3"/>
        <v>#VALUE!</v>
      </c>
      <c r="U49" s="343"/>
      <c r="V49" s="344"/>
      <c r="W49" s="345" t="e">
        <f t="shared" si="4"/>
        <v>#VALUE!</v>
      </c>
      <c r="X49" s="343"/>
      <c r="Y49" s="344"/>
      <c r="Z49" s="345" t="e">
        <f t="shared" si="5"/>
        <v>#VALUE!</v>
      </c>
      <c r="AA49" s="343"/>
      <c r="AB49" s="344"/>
      <c r="AC49" s="345" t="e">
        <f t="shared" si="6"/>
        <v>#VALUE!</v>
      </c>
      <c r="AD49" s="343"/>
      <c r="AE49" s="344"/>
      <c r="AF49" s="345" t="e">
        <f t="shared" si="7"/>
        <v>#VALUE!</v>
      </c>
      <c r="AG49" s="343"/>
      <c r="AH49" s="343"/>
      <c r="AI49" s="288"/>
      <c r="AJ49" s="325"/>
    </row>
    <row r="50" spans="1:36" ht="10.15" customHeight="1" x14ac:dyDescent="0.4">
      <c r="D50" s="288"/>
      <c r="E50" s="288"/>
      <c r="F50" s="288"/>
      <c r="G50" s="288"/>
      <c r="H50" s="288"/>
      <c r="I50" s="288"/>
      <c r="J50" s="288"/>
      <c r="K50" s="288"/>
      <c r="L50" s="288"/>
      <c r="M50" s="288"/>
      <c r="N50" s="346"/>
      <c r="O50" s="346"/>
      <c r="P50" s="346"/>
      <c r="Q50" s="346"/>
      <c r="R50" s="346"/>
      <c r="S50" s="346"/>
      <c r="T50" s="346"/>
      <c r="U50" s="346"/>
      <c r="V50" s="346"/>
      <c r="W50" s="346"/>
      <c r="X50" s="346"/>
      <c r="Y50" s="346"/>
      <c r="Z50" s="346"/>
      <c r="AA50" s="346"/>
      <c r="AB50" s="346"/>
      <c r="AC50" s="346"/>
      <c r="AD50" s="346"/>
      <c r="AE50" s="346"/>
      <c r="AF50" s="346"/>
      <c r="AG50" s="346"/>
      <c r="AH50" s="346"/>
      <c r="AI50" s="305"/>
      <c r="AJ50" s="305"/>
    </row>
    <row r="52" spans="1:36" s="348" customFormat="1" x14ac:dyDescent="0.4">
      <c r="A52" s="347"/>
    </row>
    <row r="53" spans="1:36" s="348" customFormat="1" x14ac:dyDescent="0.4">
      <c r="A53" s="347"/>
    </row>
    <row r="54" spans="1:36" s="348" customFormat="1" x14ac:dyDescent="0.4">
      <c r="A54" s="347"/>
    </row>
    <row r="55" spans="1:36" s="348" customFormat="1" x14ac:dyDescent="0.4">
      <c r="A55" s="347"/>
    </row>
    <row r="56" spans="1:36" s="348" customFormat="1" x14ac:dyDescent="0.4">
      <c r="A56" s="347"/>
    </row>
    <row r="57" spans="1:36" s="348" customFormat="1" x14ac:dyDescent="0.4">
      <c r="A57" s="347"/>
    </row>
    <row r="58" spans="1:36" s="348" customFormat="1" x14ac:dyDescent="0.4">
      <c r="A58" s="347"/>
    </row>
    <row r="59" spans="1:36" s="348" customFormat="1" x14ac:dyDescent="0.4">
      <c r="A59" s="347"/>
    </row>
    <row r="60" spans="1:36" s="348" customFormat="1" x14ac:dyDescent="0.4">
      <c r="A60" s="347"/>
    </row>
    <row r="61" spans="1:36" s="348" customFormat="1" x14ac:dyDescent="0.4">
      <c r="A61" s="347"/>
    </row>
    <row r="62" spans="1:36" s="348" customFormat="1" x14ac:dyDescent="0.4">
      <c r="A62" s="347"/>
    </row>
    <row r="63" spans="1:36" s="348" customFormat="1" x14ac:dyDescent="0.4">
      <c r="A63" s="347"/>
    </row>
    <row r="64" spans="1:36" s="348" customFormat="1" x14ac:dyDescent="0.4">
      <c r="A64" s="347"/>
    </row>
    <row r="65" spans="1:1" s="348" customFormat="1" x14ac:dyDescent="0.4">
      <c r="A65" s="347"/>
    </row>
    <row r="66" spans="1:1" s="348" customFormat="1" x14ac:dyDescent="0.4">
      <c r="A66" s="347"/>
    </row>
    <row r="67" spans="1:1" s="348" customFormat="1" x14ac:dyDescent="0.4">
      <c r="A67" s="347"/>
    </row>
    <row r="68" spans="1:1" s="348" customFormat="1" x14ac:dyDescent="0.4">
      <c r="A68" s="347"/>
    </row>
    <row r="69" spans="1:1" s="348" customFormat="1" x14ac:dyDescent="0.4">
      <c r="A69" s="347"/>
    </row>
    <row r="70" spans="1:1" s="348" customFormat="1" x14ac:dyDescent="0.4">
      <c r="A70" s="347"/>
    </row>
    <row r="71" spans="1:1" s="348" customFormat="1" x14ac:dyDescent="0.4">
      <c r="A71" s="347"/>
    </row>
    <row r="72" spans="1:1" s="348" customFormat="1" x14ac:dyDescent="0.4">
      <c r="A72" s="347"/>
    </row>
    <row r="73" spans="1:1" s="348" customFormat="1" x14ac:dyDescent="0.4">
      <c r="A73" s="347"/>
    </row>
    <row r="74" spans="1:1" s="348" customFormat="1" x14ac:dyDescent="0.4">
      <c r="A74" s="347"/>
    </row>
    <row r="75" spans="1:1" s="348" customFormat="1" x14ac:dyDescent="0.4">
      <c r="A75" s="347"/>
    </row>
    <row r="76" spans="1:1" s="348" customFormat="1" x14ac:dyDescent="0.4">
      <c r="A76" s="347"/>
    </row>
    <row r="77" spans="1:1" s="348" customFormat="1" x14ac:dyDescent="0.4">
      <c r="A77" s="347"/>
    </row>
    <row r="78" spans="1:1" s="348" customFormat="1" x14ac:dyDescent="0.4">
      <c r="A78" s="347"/>
    </row>
    <row r="79" spans="1:1" s="348" customFormat="1" x14ac:dyDescent="0.4">
      <c r="A79" s="347"/>
    </row>
    <row r="80" spans="1:1" s="348" customFormat="1" x14ac:dyDescent="0.4">
      <c r="A80" s="347"/>
    </row>
    <row r="81" spans="1:1" s="348" customFormat="1" x14ac:dyDescent="0.4">
      <c r="A81" s="347"/>
    </row>
    <row r="82" spans="1:1" s="348" customFormat="1" x14ac:dyDescent="0.4">
      <c r="A82" s="347"/>
    </row>
    <row r="83" spans="1:1" s="348" customFormat="1" x14ac:dyDescent="0.4">
      <c r="A83" s="347"/>
    </row>
    <row r="84" spans="1:1" s="348" customFormat="1" x14ac:dyDescent="0.4">
      <c r="A84" s="347"/>
    </row>
    <row r="85" spans="1:1" s="348" customFormat="1" x14ac:dyDescent="0.4">
      <c r="A85" s="347"/>
    </row>
    <row r="86" spans="1:1" s="348" customFormat="1" x14ac:dyDescent="0.4">
      <c r="A86" s="347"/>
    </row>
    <row r="87" spans="1:1" s="348" customFormat="1" x14ac:dyDescent="0.4">
      <c r="A87" s="347"/>
    </row>
    <row r="88" spans="1:1" s="348" customFormat="1" x14ac:dyDescent="0.4">
      <c r="A88" s="347"/>
    </row>
    <row r="89" spans="1:1" s="348" customFormat="1" x14ac:dyDescent="0.4">
      <c r="A89" s="347"/>
    </row>
    <row r="90" spans="1:1" s="348" customFormat="1" x14ac:dyDescent="0.4">
      <c r="A90" s="347"/>
    </row>
    <row r="91" spans="1:1" s="348" customFormat="1" x14ac:dyDescent="0.4">
      <c r="A91" s="347"/>
    </row>
    <row r="92" spans="1:1" s="348" customFormat="1" x14ac:dyDescent="0.4">
      <c r="A92" s="347"/>
    </row>
    <row r="93" spans="1:1" s="348" customFormat="1" x14ac:dyDescent="0.4">
      <c r="A93" s="347"/>
    </row>
    <row r="94" spans="1:1" s="348" customFormat="1" x14ac:dyDescent="0.4">
      <c r="A94" s="347"/>
    </row>
    <row r="95" spans="1:1" s="348" customFormat="1" x14ac:dyDescent="0.4">
      <c r="A95" s="347"/>
    </row>
    <row r="96" spans="1:1" s="348" customFormat="1" x14ac:dyDescent="0.4">
      <c r="A96" s="347"/>
    </row>
    <row r="97" spans="1:1" s="348" customFormat="1" x14ac:dyDescent="0.4">
      <c r="A97" s="347"/>
    </row>
    <row r="98" spans="1:1" s="348" customFormat="1" x14ac:dyDescent="0.4">
      <c r="A98" s="347"/>
    </row>
    <row r="99" spans="1:1" s="348" customFormat="1" x14ac:dyDescent="0.4">
      <c r="A99" s="347"/>
    </row>
    <row r="100" spans="1:1" s="348" customFormat="1" x14ac:dyDescent="0.4">
      <c r="A100" s="347"/>
    </row>
    <row r="101" spans="1:1" s="348" customFormat="1" x14ac:dyDescent="0.4">
      <c r="A101" s="347"/>
    </row>
    <row r="102" spans="1:1" s="348" customFormat="1" x14ac:dyDescent="0.4">
      <c r="A102" s="347"/>
    </row>
    <row r="103" spans="1:1" s="348" customFormat="1" x14ac:dyDescent="0.4">
      <c r="A103" s="347"/>
    </row>
    <row r="104" spans="1:1" s="348" customFormat="1" x14ac:dyDescent="0.4">
      <c r="A104" s="347"/>
    </row>
    <row r="105" spans="1:1" s="348" customFormat="1" x14ac:dyDescent="0.4">
      <c r="A105" s="347"/>
    </row>
    <row r="106" spans="1:1" s="348" customFormat="1" x14ac:dyDescent="0.4">
      <c r="A106" s="347"/>
    </row>
    <row r="107" spans="1:1" s="348" customFormat="1" x14ac:dyDescent="0.4">
      <c r="A107" s="347"/>
    </row>
    <row r="108" spans="1:1" s="348" customFormat="1" x14ac:dyDescent="0.4">
      <c r="A108" s="347"/>
    </row>
    <row r="109" spans="1:1" s="348" customFormat="1" x14ac:dyDescent="0.4">
      <c r="A109" s="347"/>
    </row>
    <row r="110" spans="1:1" s="348" customFormat="1" x14ac:dyDescent="0.4">
      <c r="A110" s="347"/>
    </row>
    <row r="111" spans="1:1" s="348" customFormat="1" x14ac:dyDescent="0.4">
      <c r="A111" s="347"/>
    </row>
    <row r="112" spans="1:1" s="348" customFormat="1" x14ac:dyDescent="0.4">
      <c r="A112" s="347"/>
    </row>
    <row r="113" spans="1:1" s="348" customFormat="1" x14ac:dyDescent="0.4">
      <c r="A113" s="347"/>
    </row>
    <row r="114" spans="1:1" s="348" customFormat="1" x14ac:dyDescent="0.4">
      <c r="A114" s="347"/>
    </row>
    <row r="115" spans="1:1" s="348" customFormat="1" x14ac:dyDescent="0.4">
      <c r="A115" s="347"/>
    </row>
    <row r="116" spans="1:1" s="348" customFormat="1" x14ac:dyDescent="0.4">
      <c r="A116" s="347"/>
    </row>
    <row r="117" spans="1:1" s="348" customFormat="1" x14ac:dyDescent="0.4">
      <c r="A117" s="347"/>
    </row>
    <row r="118" spans="1:1" s="348" customFormat="1" x14ac:dyDescent="0.4">
      <c r="A118" s="347"/>
    </row>
    <row r="119" spans="1:1" s="348" customFormat="1" x14ac:dyDescent="0.4">
      <c r="A119" s="347"/>
    </row>
    <row r="120" spans="1:1" s="348" customFormat="1" x14ac:dyDescent="0.4">
      <c r="A120" s="347"/>
    </row>
    <row r="121" spans="1:1" s="348" customFormat="1" x14ac:dyDescent="0.4">
      <c r="A121" s="347"/>
    </row>
    <row r="122" spans="1:1" s="348" customFormat="1" x14ac:dyDescent="0.4">
      <c r="A122" s="347"/>
    </row>
    <row r="123" spans="1:1" s="348" customFormat="1" x14ac:dyDescent="0.4">
      <c r="A123" s="347"/>
    </row>
    <row r="124" spans="1:1" s="348" customFormat="1" x14ac:dyDescent="0.4">
      <c r="A124" s="347"/>
    </row>
    <row r="125" spans="1:1" s="348" customFormat="1" x14ac:dyDescent="0.4">
      <c r="A125" s="347"/>
    </row>
    <row r="126" spans="1:1" s="348" customFormat="1" x14ac:dyDescent="0.4">
      <c r="A126" s="347"/>
    </row>
    <row r="127" spans="1:1" s="348" customFormat="1" x14ac:dyDescent="0.4">
      <c r="A127" s="347"/>
    </row>
    <row r="128" spans="1:1" s="348" customFormat="1" x14ac:dyDescent="0.4">
      <c r="A128" s="347"/>
    </row>
    <row r="129" spans="1:1" s="348" customFormat="1" x14ac:dyDescent="0.4">
      <c r="A129" s="347"/>
    </row>
    <row r="130" spans="1:1" s="348" customFormat="1" x14ac:dyDescent="0.4">
      <c r="A130" s="347"/>
    </row>
    <row r="131" spans="1:1" s="348" customFormat="1" x14ac:dyDescent="0.4">
      <c r="A131" s="347"/>
    </row>
    <row r="132" spans="1:1" s="348" customFormat="1" x14ac:dyDescent="0.4">
      <c r="A132" s="347"/>
    </row>
    <row r="133" spans="1:1" s="348" customFormat="1" x14ac:dyDescent="0.4">
      <c r="A133" s="347"/>
    </row>
    <row r="134" spans="1:1" s="348" customFormat="1" x14ac:dyDescent="0.4">
      <c r="A134" s="347"/>
    </row>
    <row r="135" spans="1:1" s="348" customFormat="1" x14ac:dyDescent="0.4">
      <c r="A135" s="347"/>
    </row>
    <row r="136" spans="1:1" s="348" customFormat="1" x14ac:dyDescent="0.4">
      <c r="A136" s="347"/>
    </row>
    <row r="137" spans="1:1" s="348" customFormat="1" x14ac:dyDescent="0.4">
      <c r="A137" s="347"/>
    </row>
    <row r="138" spans="1:1" s="348" customFormat="1" x14ac:dyDescent="0.4">
      <c r="A138" s="347"/>
    </row>
    <row r="139" spans="1:1" s="348" customFormat="1" x14ac:dyDescent="0.4">
      <c r="A139" s="347"/>
    </row>
    <row r="140" spans="1:1" s="348" customFormat="1" x14ac:dyDescent="0.4">
      <c r="A140" s="347"/>
    </row>
    <row r="141" spans="1:1" s="348" customFormat="1" x14ac:dyDescent="0.4">
      <c r="A141" s="347"/>
    </row>
    <row r="142" spans="1:1" s="348" customFormat="1" x14ac:dyDescent="0.4">
      <c r="A142" s="347"/>
    </row>
    <row r="143" spans="1:1" s="348" customFormat="1" x14ac:dyDescent="0.4">
      <c r="A143" s="347"/>
    </row>
    <row r="144" spans="1:1" s="348" customFormat="1" x14ac:dyDescent="0.4">
      <c r="A144" s="347"/>
    </row>
    <row r="145" spans="1:1" s="348" customFormat="1" x14ac:dyDescent="0.4">
      <c r="A145" s="347"/>
    </row>
    <row r="146" spans="1:1" s="348" customFormat="1" x14ac:dyDescent="0.4">
      <c r="A146" s="347"/>
    </row>
    <row r="147" spans="1:1" s="348" customFormat="1" x14ac:dyDescent="0.4">
      <c r="A147" s="347"/>
    </row>
    <row r="148" spans="1:1" s="348" customFormat="1" x14ac:dyDescent="0.4">
      <c r="A148" s="347"/>
    </row>
    <row r="149" spans="1:1" s="348" customFormat="1" x14ac:dyDescent="0.4">
      <c r="A149" s="347"/>
    </row>
    <row r="150" spans="1:1" s="348" customFormat="1" x14ac:dyDescent="0.4">
      <c r="A150" s="347"/>
    </row>
    <row r="151" spans="1:1" s="348" customFormat="1" x14ac:dyDescent="0.4">
      <c r="A151" s="347"/>
    </row>
    <row r="152" spans="1:1" s="348" customFormat="1" x14ac:dyDescent="0.4">
      <c r="A152" s="347"/>
    </row>
    <row r="153" spans="1:1" s="348" customFormat="1" x14ac:dyDescent="0.4">
      <c r="A153" s="347"/>
    </row>
    <row r="154" spans="1:1" s="348" customFormat="1" x14ac:dyDescent="0.4">
      <c r="A154" s="347"/>
    </row>
    <row r="155" spans="1:1" s="348" customFormat="1" x14ac:dyDescent="0.4">
      <c r="A155" s="347"/>
    </row>
    <row r="156" spans="1:1" s="348" customFormat="1" x14ac:dyDescent="0.4">
      <c r="A156" s="347"/>
    </row>
    <row r="157" spans="1:1" s="348" customFormat="1" x14ac:dyDescent="0.4">
      <c r="A157" s="347"/>
    </row>
    <row r="158" spans="1:1" s="348" customFormat="1" x14ac:dyDescent="0.4">
      <c r="A158" s="347"/>
    </row>
    <row r="159" spans="1:1" s="348" customFormat="1" x14ac:dyDescent="0.4">
      <c r="A159" s="347"/>
    </row>
    <row r="160" spans="1:1" s="348" customFormat="1" x14ac:dyDescent="0.4">
      <c r="A160" s="347"/>
    </row>
    <row r="161" spans="1:1" s="348" customFormat="1" x14ac:dyDescent="0.4">
      <c r="A161" s="347"/>
    </row>
    <row r="162" spans="1:1" s="348" customFormat="1" x14ac:dyDescent="0.4">
      <c r="A162" s="347"/>
    </row>
    <row r="163" spans="1:1" s="348" customFormat="1" x14ac:dyDescent="0.4">
      <c r="A163" s="347"/>
    </row>
    <row r="164" spans="1:1" s="348" customFormat="1" x14ac:dyDescent="0.4">
      <c r="A164" s="347"/>
    </row>
    <row r="165" spans="1:1" s="348" customFormat="1" x14ac:dyDescent="0.4">
      <c r="A165" s="347"/>
    </row>
    <row r="166" spans="1:1" s="348" customFormat="1" x14ac:dyDescent="0.4">
      <c r="A166" s="347"/>
    </row>
    <row r="167" spans="1:1" s="348" customFormat="1" x14ac:dyDescent="0.4">
      <c r="A167" s="347"/>
    </row>
    <row r="168" spans="1:1" s="348" customFormat="1" x14ac:dyDescent="0.4">
      <c r="A168" s="347"/>
    </row>
    <row r="169" spans="1:1" s="348" customFormat="1" x14ac:dyDescent="0.4">
      <c r="A169" s="347"/>
    </row>
    <row r="170" spans="1:1" s="348" customFormat="1" x14ac:dyDescent="0.4">
      <c r="A170" s="347"/>
    </row>
    <row r="171" spans="1:1" s="348" customFormat="1" x14ac:dyDescent="0.4">
      <c r="A171" s="347"/>
    </row>
    <row r="172" spans="1:1" s="348" customFormat="1" x14ac:dyDescent="0.4">
      <c r="A172" s="347"/>
    </row>
    <row r="173" spans="1:1" s="348" customFormat="1" x14ac:dyDescent="0.4">
      <c r="A173" s="347"/>
    </row>
    <row r="174" spans="1:1" s="348" customFormat="1" x14ac:dyDescent="0.4">
      <c r="A174" s="347"/>
    </row>
    <row r="175" spans="1:1" s="348" customFormat="1" x14ac:dyDescent="0.4">
      <c r="A175" s="347"/>
    </row>
    <row r="176" spans="1:1" s="348" customFormat="1" x14ac:dyDescent="0.4">
      <c r="A176" s="347"/>
    </row>
    <row r="177" spans="1:1" s="348" customFormat="1" x14ac:dyDescent="0.4">
      <c r="A177" s="347"/>
    </row>
    <row r="178" spans="1:1" s="348" customFormat="1" x14ac:dyDescent="0.4">
      <c r="A178" s="347"/>
    </row>
    <row r="179" spans="1:1" s="348" customFormat="1" x14ac:dyDescent="0.4">
      <c r="A179" s="347"/>
    </row>
    <row r="180" spans="1:1" s="348" customFormat="1" x14ac:dyDescent="0.4">
      <c r="A180" s="347"/>
    </row>
    <row r="181" spans="1:1" s="348" customFormat="1" x14ac:dyDescent="0.4">
      <c r="A181" s="347"/>
    </row>
    <row r="182" spans="1:1" s="348" customFormat="1" x14ac:dyDescent="0.4">
      <c r="A182" s="347"/>
    </row>
    <row r="183" spans="1:1" s="348" customFormat="1" x14ac:dyDescent="0.4">
      <c r="A183" s="347"/>
    </row>
    <row r="184" spans="1:1" s="348" customFormat="1" x14ac:dyDescent="0.4">
      <c r="A184" s="347"/>
    </row>
    <row r="185" spans="1:1" s="348" customFormat="1" x14ac:dyDescent="0.4">
      <c r="A185" s="347"/>
    </row>
    <row r="186" spans="1:1" s="348" customFormat="1" x14ac:dyDescent="0.4">
      <c r="A186" s="347"/>
    </row>
    <row r="187" spans="1:1" s="348" customFormat="1" x14ac:dyDescent="0.4">
      <c r="A187" s="347"/>
    </row>
    <row r="188" spans="1:1" s="348" customFormat="1" x14ac:dyDescent="0.4">
      <c r="A188" s="347"/>
    </row>
    <row r="189" spans="1:1" s="348" customFormat="1" x14ac:dyDescent="0.4">
      <c r="A189" s="347"/>
    </row>
    <row r="190" spans="1:1" s="348" customFormat="1" x14ac:dyDescent="0.4">
      <c r="A190" s="347"/>
    </row>
    <row r="191" spans="1:1" s="348" customFormat="1" x14ac:dyDescent="0.4">
      <c r="A191" s="347"/>
    </row>
    <row r="192" spans="1:1" s="348" customFormat="1" x14ac:dyDescent="0.4">
      <c r="A192" s="347"/>
    </row>
    <row r="193" spans="1:1" s="348" customFormat="1" x14ac:dyDescent="0.4">
      <c r="A193" s="347"/>
    </row>
    <row r="194" spans="1:1" s="348" customFormat="1" x14ac:dyDescent="0.4">
      <c r="A194" s="347"/>
    </row>
    <row r="195" spans="1:1" s="348" customFormat="1" x14ac:dyDescent="0.4">
      <c r="A195" s="347"/>
    </row>
    <row r="196" spans="1:1" s="348" customFormat="1" x14ac:dyDescent="0.4">
      <c r="A196" s="347"/>
    </row>
    <row r="197" spans="1:1" s="348" customFormat="1" x14ac:dyDescent="0.4">
      <c r="A197" s="347"/>
    </row>
    <row r="198" spans="1:1" s="348" customFormat="1" x14ac:dyDescent="0.4">
      <c r="A198" s="347"/>
    </row>
    <row r="199" spans="1:1" s="348" customFormat="1" x14ac:dyDescent="0.4">
      <c r="A199" s="347"/>
    </row>
    <row r="200" spans="1:1" s="348" customFormat="1" x14ac:dyDescent="0.4">
      <c r="A200" s="347"/>
    </row>
    <row r="201" spans="1:1" s="348" customFormat="1" x14ac:dyDescent="0.4">
      <c r="A201" s="347"/>
    </row>
    <row r="202" spans="1:1" s="348" customFormat="1" x14ac:dyDescent="0.4">
      <c r="A202" s="347"/>
    </row>
    <row r="203" spans="1:1" s="348" customFormat="1" x14ac:dyDescent="0.4">
      <c r="A203" s="347"/>
    </row>
    <row r="204" spans="1:1" s="348" customFormat="1" x14ac:dyDescent="0.4">
      <c r="A204" s="347"/>
    </row>
    <row r="205" spans="1:1" s="348" customFormat="1" x14ac:dyDescent="0.4">
      <c r="A205" s="347"/>
    </row>
    <row r="206" spans="1:1" s="348" customFormat="1" x14ac:dyDescent="0.4">
      <c r="A206" s="347"/>
    </row>
    <row r="207" spans="1:1" s="348" customFormat="1" x14ac:dyDescent="0.4">
      <c r="A207" s="347"/>
    </row>
    <row r="208" spans="1:1" s="348" customFormat="1" x14ac:dyDescent="0.4">
      <c r="A208" s="347"/>
    </row>
    <row r="209" spans="1:1" s="348" customFormat="1" x14ac:dyDescent="0.4">
      <c r="A209" s="347"/>
    </row>
    <row r="210" spans="1:1" s="348" customFormat="1" x14ac:dyDescent="0.4">
      <c r="A210" s="347"/>
    </row>
    <row r="211" spans="1:1" s="348" customFormat="1" x14ac:dyDescent="0.4">
      <c r="A211" s="347"/>
    </row>
    <row r="212" spans="1:1" s="348" customFormat="1" x14ac:dyDescent="0.4">
      <c r="A212" s="347"/>
    </row>
    <row r="213" spans="1:1" s="348" customFormat="1" x14ac:dyDescent="0.4">
      <c r="A213" s="347"/>
    </row>
    <row r="214" spans="1:1" s="348" customFormat="1" x14ac:dyDescent="0.4">
      <c r="A214" s="347"/>
    </row>
    <row r="215" spans="1:1" s="348" customFormat="1" x14ac:dyDescent="0.4">
      <c r="A215" s="347"/>
    </row>
    <row r="216" spans="1:1" s="348" customFormat="1" x14ac:dyDescent="0.4">
      <c r="A216" s="347"/>
    </row>
    <row r="217" spans="1:1" s="348" customFormat="1" x14ac:dyDescent="0.4">
      <c r="A217" s="347"/>
    </row>
    <row r="218" spans="1:1" s="348" customFormat="1" x14ac:dyDescent="0.4">
      <c r="A218" s="347"/>
    </row>
    <row r="219" spans="1:1" s="348" customFormat="1" x14ac:dyDescent="0.4">
      <c r="A219" s="347"/>
    </row>
    <row r="220" spans="1:1" s="348" customFormat="1" x14ac:dyDescent="0.4">
      <c r="A220" s="347"/>
    </row>
    <row r="221" spans="1:1" s="348" customFormat="1" x14ac:dyDescent="0.4">
      <c r="A221" s="347"/>
    </row>
    <row r="222" spans="1:1" s="348" customFormat="1" x14ac:dyDescent="0.4">
      <c r="A222" s="347"/>
    </row>
    <row r="223" spans="1:1" s="348" customFormat="1" x14ac:dyDescent="0.4">
      <c r="A223" s="347"/>
    </row>
    <row r="224" spans="1:1" s="348" customFormat="1" x14ac:dyDescent="0.4">
      <c r="A224" s="347"/>
    </row>
    <row r="225" spans="1:1" s="348" customFormat="1" x14ac:dyDescent="0.4">
      <c r="A225" s="347"/>
    </row>
    <row r="226" spans="1:1" s="348" customFormat="1" x14ac:dyDescent="0.4">
      <c r="A226" s="347"/>
    </row>
    <row r="227" spans="1:1" s="348" customFormat="1" x14ac:dyDescent="0.4">
      <c r="A227" s="347"/>
    </row>
    <row r="228" spans="1:1" s="348" customFormat="1" x14ac:dyDescent="0.4">
      <c r="A228" s="347"/>
    </row>
    <row r="229" spans="1:1" s="348" customFormat="1" x14ac:dyDescent="0.4">
      <c r="A229" s="347"/>
    </row>
    <row r="230" spans="1:1" s="348" customFormat="1" x14ac:dyDescent="0.4">
      <c r="A230" s="347"/>
    </row>
    <row r="231" spans="1:1" s="348" customFormat="1" x14ac:dyDescent="0.4">
      <c r="A231" s="347"/>
    </row>
    <row r="232" spans="1:1" s="348" customFormat="1" x14ac:dyDescent="0.4">
      <c r="A232" s="347"/>
    </row>
    <row r="233" spans="1:1" s="348" customFormat="1" x14ac:dyDescent="0.4">
      <c r="A233" s="347"/>
    </row>
    <row r="234" spans="1:1" s="348" customFormat="1" x14ac:dyDescent="0.4">
      <c r="A234" s="347"/>
    </row>
    <row r="235" spans="1:1" s="348" customFormat="1" x14ac:dyDescent="0.4">
      <c r="A235" s="347"/>
    </row>
    <row r="236" spans="1:1" s="348" customFormat="1" x14ac:dyDescent="0.4">
      <c r="A236" s="347"/>
    </row>
    <row r="237" spans="1:1" s="348" customFormat="1" x14ac:dyDescent="0.4">
      <c r="A237" s="347"/>
    </row>
    <row r="238" spans="1:1" s="348" customFormat="1" x14ac:dyDescent="0.4">
      <c r="A238" s="347"/>
    </row>
    <row r="239" spans="1:1" s="348" customFormat="1" x14ac:dyDescent="0.4">
      <c r="A239" s="347"/>
    </row>
    <row r="240" spans="1:1" s="348" customFormat="1" x14ac:dyDescent="0.4">
      <c r="A240" s="347"/>
    </row>
    <row r="241" spans="1:1" s="348" customFormat="1" x14ac:dyDescent="0.4">
      <c r="A241" s="347"/>
    </row>
    <row r="242" spans="1:1" s="348" customFormat="1" x14ac:dyDescent="0.4">
      <c r="A242" s="347"/>
    </row>
    <row r="243" spans="1:1" s="348" customFormat="1" x14ac:dyDescent="0.4">
      <c r="A243" s="347"/>
    </row>
    <row r="244" spans="1:1" s="348" customFormat="1" x14ac:dyDescent="0.4">
      <c r="A244" s="347"/>
    </row>
    <row r="245" spans="1:1" s="348" customFormat="1" x14ac:dyDescent="0.4">
      <c r="A245" s="347"/>
    </row>
    <row r="246" spans="1:1" s="348" customFormat="1" x14ac:dyDescent="0.4">
      <c r="A246" s="347"/>
    </row>
    <row r="247" spans="1:1" s="348" customFormat="1" x14ac:dyDescent="0.4">
      <c r="A247" s="347"/>
    </row>
    <row r="248" spans="1:1" s="348" customFormat="1" x14ac:dyDescent="0.4">
      <c r="A248" s="347"/>
    </row>
    <row r="249" spans="1:1" s="348" customFormat="1" x14ac:dyDescent="0.4">
      <c r="A249" s="347"/>
    </row>
    <row r="250" spans="1:1" s="348" customFormat="1" x14ac:dyDescent="0.4">
      <c r="A250" s="347"/>
    </row>
    <row r="251" spans="1:1" s="348" customFormat="1" x14ac:dyDescent="0.4">
      <c r="A251" s="347"/>
    </row>
    <row r="252" spans="1:1" s="348" customFormat="1" x14ac:dyDescent="0.4">
      <c r="A252" s="347"/>
    </row>
    <row r="253" spans="1:1" s="348" customFormat="1" x14ac:dyDescent="0.4">
      <c r="A253" s="347"/>
    </row>
    <row r="254" spans="1:1" s="348" customFormat="1" x14ac:dyDescent="0.4">
      <c r="A254" s="347"/>
    </row>
    <row r="255" spans="1:1" s="348" customFormat="1" x14ac:dyDescent="0.4">
      <c r="A255" s="347"/>
    </row>
    <row r="256" spans="1:1" s="348" customFormat="1" x14ac:dyDescent="0.4">
      <c r="A256" s="347"/>
    </row>
    <row r="257" spans="1:1" s="348" customFormat="1" x14ac:dyDescent="0.4">
      <c r="A257" s="347"/>
    </row>
    <row r="258" spans="1:1" s="348" customFormat="1" x14ac:dyDescent="0.4">
      <c r="A258" s="347"/>
    </row>
    <row r="259" spans="1:1" s="348" customFormat="1" x14ac:dyDescent="0.4">
      <c r="A259" s="347"/>
    </row>
    <row r="260" spans="1:1" s="348" customFormat="1" x14ac:dyDescent="0.4">
      <c r="A260" s="347"/>
    </row>
    <row r="261" spans="1:1" s="348" customFormat="1" x14ac:dyDescent="0.4">
      <c r="A261" s="347"/>
    </row>
    <row r="262" spans="1:1" s="348" customFormat="1" x14ac:dyDescent="0.4">
      <c r="A262" s="347"/>
    </row>
    <row r="263" spans="1:1" s="348" customFormat="1" x14ac:dyDescent="0.4">
      <c r="A263" s="347"/>
    </row>
    <row r="264" spans="1:1" s="348" customFormat="1" x14ac:dyDescent="0.4">
      <c r="A264" s="347"/>
    </row>
    <row r="265" spans="1:1" s="348" customFormat="1" x14ac:dyDescent="0.4">
      <c r="A265" s="347"/>
    </row>
    <row r="266" spans="1:1" s="348" customFormat="1" x14ac:dyDescent="0.4">
      <c r="A266" s="347"/>
    </row>
    <row r="267" spans="1:1" s="348" customFormat="1" x14ac:dyDescent="0.4">
      <c r="A267" s="347"/>
    </row>
    <row r="268" spans="1:1" s="348" customFormat="1" x14ac:dyDescent="0.4">
      <c r="A268" s="347"/>
    </row>
    <row r="269" spans="1:1" s="348" customFormat="1" x14ac:dyDescent="0.4">
      <c r="A269" s="347"/>
    </row>
    <row r="270" spans="1:1" s="348" customFormat="1" x14ac:dyDescent="0.4">
      <c r="A270" s="347"/>
    </row>
    <row r="271" spans="1:1" s="348" customFormat="1" x14ac:dyDescent="0.4">
      <c r="A271" s="347"/>
    </row>
    <row r="272" spans="1:1" s="348" customFormat="1" x14ac:dyDescent="0.4">
      <c r="A272" s="347"/>
    </row>
    <row r="273" spans="1:1" s="348" customFormat="1" x14ac:dyDescent="0.4">
      <c r="A273" s="347"/>
    </row>
    <row r="274" spans="1:1" s="348" customFormat="1" x14ac:dyDescent="0.4">
      <c r="A274" s="347"/>
    </row>
    <row r="275" spans="1:1" s="348" customFormat="1" x14ac:dyDescent="0.4">
      <c r="A275" s="347"/>
    </row>
    <row r="276" spans="1:1" s="348" customFormat="1" x14ac:dyDescent="0.4">
      <c r="A276" s="347"/>
    </row>
    <row r="277" spans="1:1" s="348" customFormat="1" x14ac:dyDescent="0.4">
      <c r="A277" s="347"/>
    </row>
    <row r="278" spans="1:1" s="348" customFormat="1" x14ac:dyDescent="0.4">
      <c r="A278" s="347"/>
    </row>
    <row r="279" spans="1:1" s="348" customFormat="1" x14ac:dyDescent="0.4">
      <c r="A279" s="347"/>
    </row>
    <row r="280" spans="1:1" s="348" customFormat="1" x14ac:dyDescent="0.4">
      <c r="A280" s="347"/>
    </row>
    <row r="281" spans="1:1" s="348" customFormat="1" x14ac:dyDescent="0.4">
      <c r="A281" s="347"/>
    </row>
    <row r="282" spans="1:1" s="348" customFormat="1" x14ac:dyDescent="0.4">
      <c r="A282" s="347"/>
    </row>
    <row r="283" spans="1:1" s="348" customFormat="1" x14ac:dyDescent="0.4">
      <c r="A283" s="347"/>
    </row>
    <row r="284" spans="1:1" s="348" customFormat="1" x14ac:dyDescent="0.4">
      <c r="A284" s="347"/>
    </row>
    <row r="285" spans="1:1" s="348" customFormat="1" x14ac:dyDescent="0.4">
      <c r="A285" s="347"/>
    </row>
    <row r="286" spans="1:1" s="348" customFormat="1" x14ac:dyDescent="0.4">
      <c r="A286" s="347"/>
    </row>
    <row r="287" spans="1:1" s="348" customFormat="1" x14ac:dyDescent="0.4">
      <c r="A287" s="347"/>
    </row>
    <row r="288" spans="1:1" s="348" customFormat="1" x14ac:dyDescent="0.4">
      <c r="A288" s="347"/>
    </row>
    <row r="289" spans="1:1" s="348" customFormat="1" x14ac:dyDescent="0.4">
      <c r="A289" s="347"/>
    </row>
    <row r="290" spans="1:1" s="348" customFormat="1" x14ac:dyDescent="0.4">
      <c r="A290" s="347"/>
    </row>
    <row r="291" spans="1:1" s="348" customFormat="1" x14ac:dyDescent="0.4">
      <c r="A291" s="347"/>
    </row>
    <row r="292" spans="1:1" s="348" customFormat="1" x14ac:dyDescent="0.4">
      <c r="A292" s="347"/>
    </row>
    <row r="293" spans="1:1" s="348" customFormat="1" x14ac:dyDescent="0.4">
      <c r="A293" s="347"/>
    </row>
    <row r="294" spans="1:1" s="348" customFormat="1" x14ac:dyDescent="0.4">
      <c r="A294" s="347"/>
    </row>
    <row r="295" spans="1:1" s="348" customFormat="1" x14ac:dyDescent="0.4">
      <c r="A295" s="347"/>
    </row>
    <row r="296" spans="1:1" s="348" customFormat="1" x14ac:dyDescent="0.4">
      <c r="A296" s="347"/>
    </row>
    <row r="297" spans="1:1" s="348" customFormat="1" x14ac:dyDescent="0.4">
      <c r="A297" s="347"/>
    </row>
    <row r="298" spans="1:1" s="348" customFormat="1" x14ac:dyDescent="0.4">
      <c r="A298" s="347"/>
    </row>
    <row r="299" spans="1:1" s="348" customFormat="1" x14ac:dyDescent="0.4">
      <c r="A299" s="347"/>
    </row>
    <row r="300" spans="1:1" s="348" customFormat="1" x14ac:dyDescent="0.4">
      <c r="A300" s="347"/>
    </row>
    <row r="301" spans="1:1" s="348" customFormat="1" x14ac:dyDescent="0.4">
      <c r="A301" s="347"/>
    </row>
    <row r="302" spans="1:1" s="348" customFormat="1" x14ac:dyDescent="0.4">
      <c r="A302" s="347"/>
    </row>
    <row r="303" spans="1:1" s="348" customFormat="1" x14ac:dyDescent="0.4">
      <c r="A303" s="347"/>
    </row>
    <row r="304" spans="1:1" s="348" customFormat="1" x14ac:dyDescent="0.4">
      <c r="A304" s="347"/>
    </row>
    <row r="305" spans="1:1" s="348" customFormat="1" x14ac:dyDescent="0.4">
      <c r="A305" s="347"/>
    </row>
    <row r="306" spans="1:1" s="348" customFormat="1" x14ac:dyDescent="0.4">
      <c r="A306" s="347"/>
    </row>
    <row r="307" spans="1:1" s="348" customFormat="1" x14ac:dyDescent="0.4">
      <c r="A307" s="347"/>
    </row>
    <row r="308" spans="1:1" s="348" customFormat="1" x14ac:dyDescent="0.4">
      <c r="A308" s="347"/>
    </row>
    <row r="309" spans="1:1" s="348" customFormat="1" x14ac:dyDescent="0.4">
      <c r="A309" s="347"/>
    </row>
    <row r="310" spans="1:1" s="348" customFormat="1" x14ac:dyDescent="0.4">
      <c r="A310" s="347"/>
    </row>
    <row r="311" spans="1:1" s="348" customFormat="1" x14ac:dyDescent="0.4">
      <c r="A311" s="347"/>
    </row>
    <row r="312" spans="1:1" s="348" customFormat="1" x14ac:dyDescent="0.4">
      <c r="A312" s="347"/>
    </row>
    <row r="313" spans="1:1" s="348" customFormat="1" x14ac:dyDescent="0.4">
      <c r="A313" s="347"/>
    </row>
    <row r="314" spans="1:1" s="348" customFormat="1" x14ac:dyDescent="0.4">
      <c r="A314" s="347"/>
    </row>
    <row r="315" spans="1:1" s="348" customFormat="1" x14ac:dyDescent="0.4">
      <c r="A315" s="347"/>
    </row>
    <row r="316" spans="1:1" s="348" customFormat="1" x14ac:dyDescent="0.4">
      <c r="A316" s="347"/>
    </row>
    <row r="317" spans="1:1" s="348" customFormat="1" x14ac:dyDescent="0.4">
      <c r="A317" s="347"/>
    </row>
    <row r="318" spans="1:1" s="348" customFormat="1" x14ac:dyDescent="0.4">
      <c r="A318" s="347"/>
    </row>
    <row r="319" spans="1:1" s="348" customFormat="1" x14ac:dyDescent="0.4">
      <c r="A319" s="347"/>
    </row>
    <row r="320" spans="1:1" s="348" customFormat="1" x14ac:dyDescent="0.4">
      <c r="A320" s="347"/>
    </row>
    <row r="321" spans="1:1" s="348" customFormat="1" x14ac:dyDescent="0.4">
      <c r="A321" s="347"/>
    </row>
    <row r="322" spans="1:1" s="348" customFormat="1" x14ac:dyDescent="0.4">
      <c r="A322" s="347"/>
    </row>
    <row r="323" spans="1:1" s="348" customFormat="1" x14ac:dyDescent="0.4">
      <c r="A323" s="347"/>
    </row>
    <row r="324" spans="1:1" s="348" customFormat="1" x14ac:dyDescent="0.4">
      <c r="A324" s="347"/>
    </row>
    <row r="325" spans="1:1" s="348" customFormat="1" x14ac:dyDescent="0.4">
      <c r="A325" s="347"/>
    </row>
    <row r="326" spans="1:1" s="348" customFormat="1" x14ac:dyDescent="0.4">
      <c r="A326" s="347"/>
    </row>
    <row r="327" spans="1:1" s="348" customFormat="1" x14ac:dyDescent="0.4">
      <c r="A327" s="347"/>
    </row>
    <row r="328" spans="1:1" s="348" customFormat="1" x14ac:dyDescent="0.4">
      <c r="A328" s="347"/>
    </row>
    <row r="329" spans="1:1" s="348" customFormat="1" x14ac:dyDescent="0.4">
      <c r="A329" s="347"/>
    </row>
    <row r="330" spans="1:1" s="348" customFormat="1" x14ac:dyDescent="0.4">
      <c r="A330" s="347"/>
    </row>
    <row r="331" spans="1:1" s="348" customFormat="1" x14ac:dyDescent="0.4">
      <c r="A331" s="347"/>
    </row>
    <row r="332" spans="1:1" s="348" customFormat="1" x14ac:dyDescent="0.4">
      <c r="A332" s="347"/>
    </row>
    <row r="333" spans="1:1" s="348" customFormat="1" x14ac:dyDescent="0.4">
      <c r="A333" s="347"/>
    </row>
    <row r="334" spans="1:1" s="348" customFormat="1" x14ac:dyDescent="0.4">
      <c r="A334" s="347"/>
    </row>
    <row r="335" spans="1:1" s="348" customFormat="1" x14ac:dyDescent="0.4">
      <c r="A335" s="347"/>
    </row>
    <row r="336" spans="1:1" s="348" customFormat="1" x14ac:dyDescent="0.4">
      <c r="A336" s="347"/>
    </row>
    <row r="337" spans="1:1" s="348" customFormat="1" x14ac:dyDescent="0.4">
      <c r="A337" s="347"/>
    </row>
    <row r="338" spans="1:1" s="348" customFormat="1" x14ac:dyDescent="0.4">
      <c r="A338" s="347"/>
    </row>
    <row r="339" spans="1:1" s="348" customFormat="1" x14ac:dyDescent="0.4">
      <c r="A339" s="347"/>
    </row>
    <row r="340" spans="1:1" s="348" customFormat="1" x14ac:dyDescent="0.4">
      <c r="A340" s="347"/>
    </row>
    <row r="341" spans="1:1" s="348" customFormat="1" x14ac:dyDescent="0.4">
      <c r="A341" s="347"/>
    </row>
    <row r="342" spans="1:1" s="348" customFormat="1" x14ac:dyDescent="0.4">
      <c r="A342" s="347"/>
    </row>
    <row r="343" spans="1:1" s="348" customFormat="1" x14ac:dyDescent="0.4">
      <c r="A343" s="347"/>
    </row>
    <row r="344" spans="1:1" s="348" customFormat="1" x14ac:dyDescent="0.4">
      <c r="A344" s="347"/>
    </row>
    <row r="345" spans="1:1" s="348" customFormat="1" x14ac:dyDescent="0.4">
      <c r="A345" s="347"/>
    </row>
    <row r="346" spans="1:1" s="348" customFormat="1" x14ac:dyDescent="0.4">
      <c r="A346" s="347"/>
    </row>
    <row r="347" spans="1:1" s="348" customFormat="1" x14ac:dyDescent="0.4">
      <c r="A347" s="347"/>
    </row>
    <row r="348" spans="1:1" s="348" customFormat="1" x14ac:dyDescent="0.4">
      <c r="A348" s="347"/>
    </row>
    <row r="349" spans="1:1" s="348" customFormat="1" x14ac:dyDescent="0.4">
      <c r="A349" s="347"/>
    </row>
    <row r="350" spans="1:1" s="348" customFormat="1" x14ac:dyDescent="0.4">
      <c r="A350" s="347"/>
    </row>
    <row r="351" spans="1:1" s="348" customFormat="1" x14ac:dyDescent="0.4">
      <c r="A351" s="347"/>
    </row>
  </sheetData>
  <mergeCells count="59">
    <mergeCell ref="AF50:AH50"/>
    <mergeCell ref="N50:P50"/>
    <mergeCell ref="Q50:S50"/>
    <mergeCell ref="T50:V50"/>
    <mergeCell ref="W50:Y50"/>
    <mergeCell ref="Z50:AB50"/>
    <mergeCell ref="AC50:AE50"/>
    <mergeCell ref="AG48:AH48"/>
    <mergeCell ref="O49:P49"/>
    <mergeCell ref="R49:S49"/>
    <mergeCell ref="U49:V49"/>
    <mergeCell ref="X49:Y49"/>
    <mergeCell ref="AA49:AB49"/>
    <mergeCell ref="AD49:AE49"/>
    <mergeCell ref="AG49:AH49"/>
    <mergeCell ref="O48:P48"/>
    <mergeCell ref="R48:S48"/>
    <mergeCell ref="U48:V48"/>
    <mergeCell ref="X48:Y48"/>
    <mergeCell ref="AA48:AB48"/>
    <mergeCell ref="AD48:AE48"/>
    <mergeCell ref="AD46:AE46"/>
    <mergeCell ref="AG46:AH46"/>
    <mergeCell ref="E47:L49"/>
    <mergeCell ref="O47:P47"/>
    <mergeCell ref="R47:S47"/>
    <mergeCell ref="U47:V47"/>
    <mergeCell ref="X47:Y47"/>
    <mergeCell ref="AA47:AB47"/>
    <mergeCell ref="AD47:AE47"/>
    <mergeCell ref="AG47:AH47"/>
    <mergeCell ref="U45:V45"/>
    <mergeCell ref="X45:Y45"/>
    <mergeCell ref="AA45:AB45"/>
    <mergeCell ref="AD45:AE45"/>
    <mergeCell ref="AG45:AH45"/>
    <mergeCell ref="O46:P46"/>
    <mergeCell ref="R46:S46"/>
    <mergeCell ref="U46:V46"/>
    <mergeCell ref="X46:Y46"/>
    <mergeCell ref="AA46:AB46"/>
    <mergeCell ref="AF43:AH43"/>
    <mergeCell ref="O44:P44"/>
    <mergeCell ref="R44:S44"/>
    <mergeCell ref="U44:V44"/>
    <mergeCell ref="X44:Y44"/>
    <mergeCell ref="AA44:AB44"/>
    <mergeCell ref="AD44:AE44"/>
    <mergeCell ref="AG44:AH44"/>
    <mergeCell ref="E41:AE41"/>
    <mergeCell ref="E43:L46"/>
    <mergeCell ref="N43:P43"/>
    <mergeCell ref="Q43:S43"/>
    <mergeCell ref="T43:V43"/>
    <mergeCell ref="W43:Y43"/>
    <mergeCell ref="Z43:AB43"/>
    <mergeCell ref="AC43:AE43"/>
    <mergeCell ref="O45:P45"/>
    <mergeCell ref="R45:S45"/>
  </mergeCells>
  <phoneticPr fontId="1"/>
  <printOptions horizontalCentered="1" verticalCentered="1"/>
  <pageMargins left="0" right="0" top="0" bottom="0" header="0" footer="0"/>
  <pageSetup paperSize="9" scale="47" orientation="landscape" r:id="rId1"/>
  <headerFooter alignWithMargins="0"/>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1202B95-CE81-4B1B-A3F9-13E4B59B475B}">
  <dimension ref="B1:BF27"/>
  <sheetViews>
    <sheetView showGridLines="0" workbookViewId="0">
      <selection activeCell="B13" sqref="B13"/>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54"/>
      <c r="C6" s="355"/>
      <c r="D6" s="355"/>
      <c r="E6" s="356"/>
      <c r="F6" s="355"/>
      <c r="G6" s="354"/>
      <c r="H6" s="355"/>
      <c r="I6" s="355"/>
      <c r="J6" s="357"/>
      <c r="K6" s="358" t="s">
        <v>109</v>
      </c>
      <c r="L6" s="355"/>
      <c r="M6" s="355"/>
      <c r="N6" s="355"/>
      <c r="O6" s="355"/>
      <c r="P6" s="355"/>
      <c r="Q6" s="355"/>
      <c r="R6" s="355"/>
      <c r="S6" s="355"/>
      <c r="T6" s="355"/>
      <c r="U6" s="355"/>
      <c r="V6" s="355"/>
      <c r="W6" s="356"/>
      <c r="X6" s="359" t="s">
        <v>110</v>
      </c>
      <c r="Y6" s="355"/>
      <c r="Z6" s="355"/>
      <c r="AA6" s="355"/>
      <c r="AB6" s="355"/>
      <c r="AC6" s="355"/>
      <c r="AD6" s="355"/>
      <c r="AE6" s="355"/>
      <c r="AF6" s="355"/>
      <c r="AG6" s="355"/>
      <c r="AH6" s="355"/>
      <c r="AI6" s="355"/>
      <c r="AJ6" s="355"/>
      <c r="AK6" s="355"/>
      <c r="AL6" s="355"/>
      <c r="AM6" s="355"/>
      <c r="AN6" s="355"/>
      <c r="AO6" s="355"/>
      <c r="AP6" s="355"/>
      <c r="AQ6" s="355"/>
      <c r="AR6" s="112"/>
      <c r="AS6" s="360"/>
      <c r="AT6" s="361" t="s">
        <v>111</v>
      </c>
      <c r="AU6" s="361"/>
      <c r="AV6" s="361"/>
      <c r="AW6" s="361"/>
      <c r="AX6" s="361"/>
      <c r="AY6" s="361"/>
      <c r="AZ6" s="361"/>
      <c r="BA6" s="361"/>
      <c r="BB6" s="361"/>
      <c r="BC6" s="362"/>
      <c r="BD6" s="362"/>
      <c r="BE6" s="363"/>
    </row>
    <row r="7" spans="2:58" s="117" customFormat="1" ht="17.45" customHeight="1" x14ac:dyDescent="0.4">
      <c r="B7" s="118"/>
      <c r="E7" s="119"/>
      <c r="F7" s="118"/>
      <c r="G7" s="118"/>
      <c r="H7" s="349"/>
      <c r="I7" s="349"/>
      <c r="J7" s="364"/>
      <c r="K7" s="365"/>
      <c r="L7" s="366"/>
      <c r="M7" s="366"/>
      <c r="N7" s="366"/>
      <c r="O7" s="366"/>
      <c r="W7" s="124"/>
      <c r="X7" s="367" t="s">
        <v>112</v>
      </c>
      <c r="Y7" s="368"/>
      <c r="Z7" s="368"/>
      <c r="AA7" s="368"/>
      <c r="AB7" s="368"/>
      <c r="AC7" s="368"/>
      <c r="AD7" s="368"/>
      <c r="AE7" s="369"/>
      <c r="AF7" s="369"/>
      <c r="AG7" s="369"/>
      <c r="AH7" s="370" t="s">
        <v>113</v>
      </c>
      <c r="AI7" s="368"/>
      <c r="AJ7" s="368"/>
      <c r="AK7" s="368"/>
      <c r="AL7" s="368"/>
      <c r="AM7" s="368"/>
      <c r="AN7" s="368"/>
      <c r="AO7" s="369"/>
      <c r="AP7" s="369"/>
      <c r="AQ7" s="369"/>
      <c r="AR7" s="129"/>
      <c r="AS7" s="364"/>
      <c r="AT7" s="364" t="s">
        <v>114</v>
      </c>
      <c r="AU7" s="124"/>
      <c r="AV7" s="364"/>
      <c r="AW7" s="371"/>
      <c r="AY7" s="366"/>
      <c r="AZ7" s="366"/>
      <c r="BA7" s="366"/>
      <c r="BB7" s="366"/>
      <c r="BC7" s="371"/>
      <c r="BD7" s="371"/>
      <c r="BE7" s="371"/>
    </row>
    <row r="8" spans="2:58" s="117" customFormat="1" ht="17.45" customHeight="1" x14ac:dyDescent="0.4">
      <c r="B8" s="131"/>
      <c r="C8" s="132" t="s">
        <v>115</v>
      </c>
      <c r="D8" s="132"/>
      <c r="E8" s="133"/>
      <c r="F8" s="134"/>
      <c r="G8" s="118"/>
      <c r="H8" s="349"/>
      <c r="I8" s="349"/>
      <c r="J8" s="118"/>
      <c r="K8" s="135" t="s">
        <v>116</v>
      </c>
      <c r="L8" s="349"/>
      <c r="M8" s="349"/>
      <c r="N8" s="349"/>
      <c r="O8" s="349"/>
      <c r="W8" s="124"/>
      <c r="X8" s="364" t="s">
        <v>114</v>
      </c>
      <c r="Y8" s="366"/>
      <c r="Z8" s="372" t="s">
        <v>117</v>
      </c>
      <c r="AA8" s="373"/>
      <c r="AB8" s="374" t="s">
        <v>118</v>
      </c>
      <c r="AC8" s="366"/>
      <c r="AD8" s="366"/>
      <c r="AE8" s="366"/>
      <c r="AF8" s="366"/>
      <c r="AG8" s="366"/>
      <c r="AH8" s="364" t="s">
        <v>114</v>
      </c>
      <c r="AI8" s="373"/>
      <c r="AJ8" s="372" t="s">
        <v>117</v>
      </c>
      <c r="AK8" s="373"/>
      <c r="AL8" s="374" t="s">
        <v>118</v>
      </c>
      <c r="AM8" s="366"/>
      <c r="AN8" s="366"/>
      <c r="AO8" s="366"/>
      <c r="AP8" s="366"/>
      <c r="AQ8" s="369"/>
      <c r="AR8" s="129"/>
      <c r="AS8" s="129"/>
      <c r="AT8" s="139" t="s">
        <v>119</v>
      </c>
      <c r="AU8" s="124"/>
      <c r="AV8" s="139" t="s">
        <v>117</v>
      </c>
      <c r="AW8" s="140"/>
      <c r="BC8" s="124"/>
      <c r="BD8" s="124"/>
      <c r="BE8" s="124"/>
    </row>
    <row r="9" spans="2:58" ht="69" customHeight="1" x14ac:dyDescent="0.25">
      <c r="B9" s="141"/>
      <c r="C9" s="350"/>
      <c r="D9" s="350"/>
      <c r="E9" s="143"/>
      <c r="F9" s="144" t="s">
        <v>120</v>
      </c>
      <c r="G9" s="144" t="s">
        <v>121</v>
      </c>
      <c r="H9" s="375"/>
      <c r="I9" s="376"/>
      <c r="J9" s="147"/>
      <c r="K9" s="148" t="s">
        <v>122</v>
      </c>
      <c r="L9" s="374" t="s">
        <v>123</v>
      </c>
      <c r="M9" s="374" t="s">
        <v>124</v>
      </c>
      <c r="N9" s="374" t="s">
        <v>125</v>
      </c>
      <c r="O9" s="377" t="s">
        <v>126</v>
      </c>
      <c r="P9" s="377"/>
      <c r="Q9" s="377"/>
      <c r="R9" s="377"/>
      <c r="S9" s="377"/>
      <c r="T9" s="377"/>
      <c r="U9" s="377"/>
      <c r="V9" s="377"/>
      <c r="W9" s="378"/>
      <c r="X9" s="151" t="s">
        <v>127</v>
      </c>
      <c r="Y9" s="152" t="s">
        <v>128</v>
      </c>
      <c r="Z9" s="153" t="s">
        <v>129</v>
      </c>
      <c r="AA9" s="153" t="s">
        <v>130</v>
      </c>
      <c r="AB9" s="154" t="s">
        <v>131</v>
      </c>
      <c r="AC9" s="379" t="s">
        <v>132</v>
      </c>
      <c r="AD9" s="380" t="s">
        <v>112</v>
      </c>
      <c r="AE9" s="380" t="s">
        <v>133</v>
      </c>
      <c r="AF9" s="381" t="s">
        <v>132</v>
      </c>
      <c r="AG9" s="381" t="s">
        <v>132</v>
      </c>
      <c r="AH9" s="151" t="s">
        <v>134</v>
      </c>
      <c r="AI9" s="152" t="s">
        <v>135</v>
      </c>
      <c r="AJ9" s="153" t="s">
        <v>136</v>
      </c>
      <c r="AK9" s="153" t="s">
        <v>137</v>
      </c>
      <c r="AL9" s="154" t="s">
        <v>138</v>
      </c>
      <c r="AM9" s="380" t="s">
        <v>132</v>
      </c>
      <c r="AN9" s="380" t="s">
        <v>113</v>
      </c>
      <c r="AO9" s="380" t="s">
        <v>139</v>
      </c>
      <c r="AP9" s="381" t="s">
        <v>132</v>
      </c>
      <c r="AQ9" s="381" t="s">
        <v>132</v>
      </c>
      <c r="AS9" s="158" t="s">
        <v>140</v>
      </c>
      <c r="AT9" s="151" t="s">
        <v>141</v>
      </c>
      <c r="AU9" s="382" t="s">
        <v>142</v>
      </c>
      <c r="AV9" s="153" t="s">
        <v>143</v>
      </c>
      <c r="AW9" s="153" t="s">
        <v>144</v>
      </c>
      <c r="AX9" s="160" t="s">
        <v>145</v>
      </c>
      <c r="AY9" s="383" t="s">
        <v>146</v>
      </c>
      <c r="AZ9" s="383" t="s">
        <v>147</v>
      </c>
      <c r="BA9" s="383" t="s">
        <v>148</v>
      </c>
      <c r="BB9" s="383" t="s">
        <v>149</v>
      </c>
      <c r="BC9" s="383" t="s">
        <v>150</v>
      </c>
      <c r="BD9" s="162" t="s">
        <v>132</v>
      </c>
      <c r="BE9" s="162" t="s">
        <v>132</v>
      </c>
    </row>
    <row r="10" spans="2:58" s="163" customFormat="1" ht="191.25" customHeight="1" x14ac:dyDescent="0.25">
      <c r="B10" s="384" t="s">
        <v>151</v>
      </c>
      <c r="C10" s="384" t="s">
        <v>152</v>
      </c>
      <c r="D10" s="384" t="s">
        <v>153</v>
      </c>
      <c r="E10" s="165" t="s">
        <v>154</v>
      </c>
      <c r="F10" s="166" t="s">
        <v>155</v>
      </c>
      <c r="G10" s="144" t="s">
        <v>156</v>
      </c>
      <c r="H10" s="144"/>
      <c r="I10" s="144"/>
      <c r="J10" s="376"/>
      <c r="K10" s="385" t="s">
        <v>157</v>
      </c>
      <c r="L10" s="386" t="s">
        <v>158</v>
      </c>
      <c r="M10" s="387"/>
      <c r="N10" s="387"/>
      <c r="O10" s="388"/>
      <c r="P10" s="171"/>
      <c r="Q10" s="171"/>
      <c r="R10" s="171"/>
      <c r="S10" s="171"/>
      <c r="T10" s="171"/>
      <c r="U10" s="171"/>
      <c r="V10" s="171"/>
      <c r="W10" s="171"/>
      <c r="X10" s="386" t="s">
        <v>159</v>
      </c>
      <c r="Y10" s="388"/>
      <c r="Z10" s="385" t="s">
        <v>160</v>
      </c>
      <c r="AA10" s="385" t="s">
        <v>161</v>
      </c>
      <c r="AB10" s="389" t="s">
        <v>162</v>
      </c>
      <c r="AC10" s="389"/>
      <c r="AD10" s="390" t="s">
        <v>163</v>
      </c>
      <c r="AE10" s="391"/>
      <c r="AF10" s="392"/>
      <c r="AG10" s="392"/>
      <c r="AH10" s="386" t="s">
        <v>164</v>
      </c>
      <c r="AI10" s="388"/>
      <c r="AJ10" s="385" t="s">
        <v>160</v>
      </c>
      <c r="AK10" s="385" t="s">
        <v>161</v>
      </c>
      <c r="AL10" s="389" t="s">
        <v>165</v>
      </c>
      <c r="AM10" s="389"/>
      <c r="AN10" s="390" t="s">
        <v>166</v>
      </c>
      <c r="AO10" s="391"/>
      <c r="AP10" s="392"/>
      <c r="AQ10" s="392"/>
      <c r="AR10" s="176"/>
      <c r="AS10" s="393" t="s">
        <v>167</v>
      </c>
      <c r="AT10" s="386" t="s">
        <v>168</v>
      </c>
      <c r="AU10" s="388"/>
      <c r="AV10" s="385" t="s">
        <v>160</v>
      </c>
      <c r="AW10" s="385" t="s">
        <v>161</v>
      </c>
      <c r="AX10" s="394" t="s">
        <v>169</v>
      </c>
      <c r="AY10" s="395"/>
      <c r="AZ10" s="395"/>
      <c r="BA10" s="395"/>
      <c r="BB10" s="395"/>
      <c r="BC10" s="395"/>
      <c r="BD10" s="395"/>
      <c r="BE10" s="395"/>
    </row>
    <row r="11" spans="2:58" s="117" customFormat="1" ht="53.45" customHeight="1" x14ac:dyDescent="0.25">
      <c r="B11" s="129" t="s">
        <v>170</v>
      </c>
      <c r="C11" s="129" t="s">
        <v>171</v>
      </c>
      <c r="D11" s="129"/>
      <c r="E11" s="396" t="s">
        <v>172</v>
      </c>
      <c r="F11" s="397">
        <v>1</v>
      </c>
      <c r="G11" s="397"/>
      <c r="H11" s="397"/>
      <c r="I11" s="397"/>
      <c r="J11" s="397"/>
      <c r="K11" s="398">
        <v>31</v>
      </c>
      <c r="L11" s="399">
        <v>31</v>
      </c>
      <c r="M11" s="400">
        <v>31</v>
      </c>
      <c r="N11" s="400">
        <v>31</v>
      </c>
      <c r="O11" s="401">
        <v>31</v>
      </c>
      <c r="P11" s="397"/>
      <c r="Q11" s="397"/>
      <c r="R11" s="397"/>
      <c r="S11" s="397"/>
      <c r="T11" s="397"/>
      <c r="U11" s="397"/>
      <c r="V11" s="397"/>
      <c r="W11" s="397"/>
      <c r="X11" s="186">
        <v>0</v>
      </c>
      <c r="Y11" s="187">
        <v>1</v>
      </c>
      <c r="Z11" s="373" t="b">
        <v>1</v>
      </c>
      <c r="AA11" s="373" t="b">
        <v>1</v>
      </c>
      <c r="AB11" s="402" t="s">
        <v>173</v>
      </c>
      <c r="AC11" s="397"/>
      <c r="AD11" s="403" t="s">
        <v>174</v>
      </c>
      <c r="AE11" s="404" t="s">
        <v>174</v>
      </c>
      <c r="AF11" s="397"/>
      <c r="AG11" s="397"/>
      <c r="AH11" s="186"/>
      <c r="AI11" s="187"/>
      <c r="AJ11" s="373"/>
      <c r="AK11" s="373"/>
      <c r="AL11" s="405"/>
      <c r="AM11" s="397"/>
      <c r="AN11" s="406"/>
      <c r="AO11" s="407"/>
      <c r="AP11" s="397"/>
      <c r="AQ11" s="397"/>
      <c r="AS11" s="408">
        <v>1</v>
      </c>
      <c r="AT11" s="397"/>
      <c r="AU11" s="397"/>
      <c r="AV11" s="408"/>
      <c r="AW11" s="408"/>
      <c r="AX11" s="409" t="s">
        <v>175</v>
      </c>
      <c r="AY11" s="409" t="s">
        <v>176</v>
      </c>
      <c r="AZ11" s="409" t="s">
        <v>176</v>
      </c>
      <c r="BA11" s="409" t="s">
        <v>176</v>
      </c>
      <c r="BB11" s="409" t="s">
        <v>176</v>
      </c>
      <c r="BC11" s="409" t="s">
        <v>176</v>
      </c>
      <c r="BD11" s="397"/>
      <c r="BE11" s="397"/>
    </row>
    <row r="12" spans="2:58" s="117" customFormat="1" ht="53.45" customHeight="1" x14ac:dyDescent="0.25">
      <c r="B12" s="129" t="s">
        <v>177</v>
      </c>
      <c r="C12" s="129" t="s">
        <v>178</v>
      </c>
      <c r="D12" s="129"/>
      <c r="E12" s="396" t="s">
        <v>179</v>
      </c>
      <c r="F12" s="397">
        <v>1</v>
      </c>
      <c r="G12" s="397"/>
      <c r="H12" s="397"/>
      <c r="I12" s="397"/>
      <c r="J12" s="397"/>
      <c r="K12" s="410">
        <v>31</v>
      </c>
      <c r="L12" s="411">
        <v>31</v>
      </c>
      <c r="M12" s="412">
        <v>31</v>
      </c>
      <c r="N12" s="412">
        <v>31</v>
      </c>
      <c r="O12" s="413">
        <v>31</v>
      </c>
      <c r="P12" s="397"/>
      <c r="Q12" s="397"/>
      <c r="R12" s="397"/>
      <c r="S12" s="397"/>
      <c r="T12" s="397"/>
      <c r="U12" s="397"/>
      <c r="V12" s="397"/>
      <c r="W12" s="397"/>
      <c r="X12" s="186"/>
      <c r="Y12" s="187"/>
      <c r="Z12" s="373"/>
      <c r="AA12" s="373"/>
      <c r="AB12" s="414"/>
      <c r="AC12" s="397"/>
      <c r="AD12" s="415"/>
      <c r="AE12" s="416"/>
      <c r="AF12" s="397"/>
      <c r="AG12" s="397"/>
      <c r="AH12" s="186"/>
      <c r="AI12" s="187"/>
      <c r="AJ12" s="373"/>
      <c r="AK12" s="373"/>
      <c r="AL12" s="405"/>
      <c r="AM12" s="397"/>
      <c r="AN12" s="406"/>
      <c r="AO12" s="407"/>
      <c r="AP12" s="397"/>
      <c r="AQ12" s="397"/>
      <c r="AS12" s="417"/>
      <c r="AT12" s="397"/>
      <c r="AU12" s="397"/>
      <c r="AV12" s="417"/>
      <c r="AW12" s="417"/>
      <c r="AX12" s="418"/>
      <c r="AY12" s="418"/>
      <c r="AZ12" s="418"/>
      <c r="BA12" s="418"/>
      <c r="BB12" s="418"/>
      <c r="BC12" s="418"/>
      <c r="BD12" s="397"/>
      <c r="BE12" s="397"/>
    </row>
    <row r="13" spans="2:58" s="117" customFormat="1" ht="53.45" customHeight="1" x14ac:dyDescent="0.25">
      <c r="B13" s="129"/>
      <c r="C13" s="129" t="s">
        <v>180</v>
      </c>
      <c r="D13" s="129"/>
      <c r="E13" s="396" t="s">
        <v>181</v>
      </c>
      <c r="F13" s="397">
        <v>2</v>
      </c>
      <c r="G13" s="397"/>
      <c r="H13" s="397"/>
      <c r="I13" s="397"/>
      <c r="J13" s="397"/>
      <c r="K13" s="410">
        <v>31</v>
      </c>
      <c r="L13" s="411">
        <v>31</v>
      </c>
      <c r="M13" s="412">
        <v>31</v>
      </c>
      <c r="N13" s="412">
        <v>31</v>
      </c>
      <c r="O13" s="413">
        <v>31</v>
      </c>
      <c r="P13" s="397"/>
      <c r="Q13" s="397"/>
      <c r="R13" s="397"/>
      <c r="S13" s="397"/>
      <c r="T13" s="397"/>
      <c r="U13" s="397"/>
      <c r="V13" s="397"/>
      <c r="W13" s="397"/>
      <c r="X13" s="186"/>
      <c r="Y13" s="187"/>
      <c r="Z13" s="373"/>
      <c r="AA13" s="373"/>
      <c r="AB13" s="414"/>
      <c r="AC13" s="397"/>
      <c r="AD13" s="415"/>
      <c r="AE13" s="416"/>
      <c r="AF13" s="397"/>
      <c r="AG13" s="397"/>
      <c r="AH13" s="186"/>
      <c r="AI13" s="187"/>
      <c r="AJ13" s="373"/>
      <c r="AK13" s="373"/>
      <c r="AL13" s="405"/>
      <c r="AM13" s="397"/>
      <c r="AN13" s="406"/>
      <c r="AO13" s="407"/>
      <c r="AP13" s="397"/>
      <c r="AQ13" s="397"/>
      <c r="AS13" s="417"/>
      <c r="AT13" s="397"/>
      <c r="AU13" s="397"/>
      <c r="AV13" s="417"/>
      <c r="AW13" s="417"/>
      <c r="AX13" s="418"/>
      <c r="AY13" s="418"/>
      <c r="AZ13" s="418"/>
      <c r="BA13" s="418"/>
      <c r="BB13" s="418"/>
      <c r="BC13" s="418"/>
      <c r="BD13" s="397"/>
      <c r="BE13" s="397"/>
    </row>
    <row r="14" spans="2:58" s="117" customFormat="1" ht="18" customHeight="1" x14ac:dyDescent="0.4">
      <c r="B14" s="129"/>
      <c r="C14" s="129"/>
      <c r="D14" s="129"/>
      <c r="E14" s="396"/>
      <c r="F14" s="397"/>
      <c r="G14" s="397"/>
      <c r="H14" s="397"/>
      <c r="I14" s="397"/>
      <c r="J14" s="397"/>
      <c r="K14" s="419"/>
      <c r="L14" s="420"/>
      <c r="M14" s="421"/>
      <c r="N14" s="421"/>
      <c r="O14" s="422"/>
      <c r="P14" s="397"/>
      <c r="Q14" s="397"/>
      <c r="R14" s="397"/>
      <c r="S14" s="397"/>
      <c r="T14" s="397"/>
      <c r="U14" s="397"/>
      <c r="V14" s="397"/>
      <c r="W14" s="397"/>
      <c r="X14" s="186"/>
      <c r="Y14" s="187"/>
      <c r="Z14" s="373"/>
      <c r="AA14" s="373"/>
      <c r="AB14" s="423"/>
      <c r="AC14" s="397"/>
      <c r="AD14" s="423"/>
      <c r="AE14" s="423"/>
      <c r="AF14" s="397"/>
      <c r="AG14" s="397"/>
      <c r="AH14" s="186"/>
      <c r="AI14" s="187"/>
      <c r="AJ14" s="373"/>
      <c r="AK14" s="373"/>
      <c r="AL14" s="397"/>
      <c r="AM14" s="397"/>
      <c r="AN14" s="397"/>
      <c r="AO14" s="397"/>
      <c r="AP14" s="397"/>
      <c r="AQ14" s="397"/>
      <c r="AS14" s="408"/>
      <c r="AT14" s="397"/>
      <c r="AU14" s="397"/>
      <c r="AV14" s="397"/>
      <c r="AW14" s="397"/>
      <c r="AX14" s="424"/>
      <c r="AY14" s="424"/>
      <c r="AZ14" s="424"/>
      <c r="BA14" s="424"/>
      <c r="BB14" s="424"/>
      <c r="BC14" s="424"/>
      <c r="BD14" s="397"/>
      <c r="BE14" s="397"/>
    </row>
    <row r="15" spans="2:58" s="117" customFormat="1" x14ac:dyDescent="0.4">
      <c r="B15" s="129"/>
      <c r="C15" s="129"/>
      <c r="D15" s="129"/>
      <c r="E15" s="396"/>
      <c r="F15" s="397"/>
      <c r="G15" s="397"/>
      <c r="H15" s="397"/>
      <c r="I15" s="397"/>
      <c r="J15" s="397"/>
      <c r="K15" s="397"/>
      <c r="L15" s="425"/>
      <c r="M15" s="426"/>
      <c r="N15" s="426"/>
      <c r="O15" s="397"/>
      <c r="P15" s="397"/>
      <c r="Q15" s="397"/>
      <c r="R15" s="397"/>
      <c r="S15" s="397"/>
      <c r="T15" s="397"/>
      <c r="U15" s="397"/>
      <c r="V15" s="397"/>
      <c r="W15" s="397"/>
      <c r="X15" s="186"/>
      <c r="Y15" s="187"/>
      <c r="Z15" s="373"/>
      <c r="AA15" s="373"/>
      <c r="AB15" s="397"/>
      <c r="AC15" s="397"/>
      <c r="AD15" s="397"/>
      <c r="AE15" s="397"/>
      <c r="AF15" s="397"/>
      <c r="AG15" s="397"/>
      <c r="AH15" s="186"/>
      <c r="AI15" s="187"/>
      <c r="AJ15" s="373"/>
      <c r="AK15" s="373"/>
      <c r="AL15" s="397"/>
      <c r="AM15" s="397"/>
      <c r="AN15" s="397"/>
      <c r="AO15" s="397"/>
      <c r="AP15" s="397"/>
      <c r="AQ15" s="397"/>
      <c r="AS15" s="397"/>
      <c r="AT15" s="397"/>
      <c r="AU15" s="397"/>
      <c r="AV15" s="397"/>
      <c r="AW15" s="397"/>
      <c r="AX15" s="397"/>
      <c r="AY15" s="397"/>
      <c r="AZ15" s="397"/>
      <c r="BA15" s="397"/>
      <c r="BB15" s="397"/>
      <c r="BC15" s="397"/>
      <c r="BD15" s="397"/>
      <c r="BE15" s="397"/>
    </row>
    <row r="16" spans="2:58" s="117" customFormat="1" x14ac:dyDescent="0.4">
      <c r="B16" s="129"/>
      <c r="C16" s="129"/>
      <c r="D16" s="129"/>
      <c r="E16" s="396"/>
      <c r="F16" s="397"/>
      <c r="G16" s="397"/>
      <c r="H16" s="397"/>
      <c r="I16" s="397"/>
      <c r="J16" s="397"/>
      <c r="K16" s="397"/>
      <c r="L16" s="425"/>
      <c r="M16" s="426"/>
      <c r="N16" s="426"/>
      <c r="O16" s="397"/>
      <c r="P16" s="397"/>
      <c r="Q16" s="397"/>
      <c r="R16" s="397"/>
      <c r="S16" s="397"/>
      <c r="T16" s="397"/>
      <c r="U16" s="397"/>
      <c r="V16" s="397"/>
      <c r="W16" s="397"/>
      <c r="X16" s="186"/>
      <c r="Y16" s="187"/>
      <c r="Z16" s="373"/>
      <c r="AA16" s="373"/>
      <c r="AB16" s="397"/>
      <c r="AC16" s="397"/>
      <c r="AD16" s="397"/>
      <c r="AE16" s="397"/>
      <c r="AF16" s="397"/>
      <c r="AG16" s="397"/>
      <c r="AH16" s="186"/>
      <c r="AI16" s="187"/>
      <c r="AJ16" s="373"/>
      <c r="AK16" s="373"/>
      <c r="AL16" s="397"/>
      <c r="AM16" s="397"/>
      <c r="AN16" s="397"/>
      <c r="AO16" s="397"/>
      <c r="AP16" s="397"/>
      <c r="AQ16" s="397"/>
      <c r="AS16" s="397"/>
      <c r="AT16" s="397"/>
      <c r="AU16" s="397"/>
      <c r="AV16" s="397"/>
      <c r="AW16" s="397"/>
      <c r="AX16" s="397"/>
      <c r="AY16" s="397"/>
      <c r="AZ16" s="397"/>
      <c r="BA16" s="397"/>
      <c r="BB16" s="397"/>
      <c r="BC16" s="397"/>
      <c r="BD16" s="397"/>
      <c r="BE16" s="397"/>
    </row>
    <row r="17" spans="2:57" s="117" customFormat="1" x14ac:dyDescent="0.4">
      <c r="B17" s="129"/>
      <c r="C17" s="129"/>
      <c r="D17" s="129"/>
      <c r="E17" s="396"/>
      <c r="F17" s="397"/>
      <c r="G17" s="397"/>
      <c r="H17" s="397"/>
      <c r="I17" s="397"/>
      <c r="J17" s="397"/>
      <c r="K17" s="397"/>
      <c r="L17" s="425"/>
      <c r="M17" s="426"/>
      <c r="N17" s="426"/>
      <c r="O17" s="397"/>
      <c r="P17" s="397"/>
      <c r="Q17" s="397"/>
      <c r="R17" s="397"/>
      <c r="S17" s="397"/>
      <c r="T17" s="397"/>
      <c r="U17" s="397"/>
      <c r="V17" s="397"/>
      <c r="W17" s="397"/>
      <c r="X17" s="186"/>
      <c r="Y17" s="187"/>
      <c r="Z17" s="373"/>
      <c r="AA17" s="373"/>
      <c r="AB17" s="397"/>
      <c r="AC17" s="397"/>
      <c r="AD17" s="397"/>
      <c r="AE17" s="397"/>
      <c r="AF17" s="397"/>
      <c r="AG17" s="397"/>
      <c r="AH17" s="186"/>
      <c r="AI17" s="187"/>
      <c r="AJ17" s="373"/>
      <c r="AK17" s="373"/>
      <c r="AL17" s="397"/>
      <c r="AM17" s="397"/>
      <c r="AN17" s="397"/>
      <c r="AO17" s="397"/>
      <c r="AP17" s="397"/>
      <c r="AQ17" s="397"/>
      <c r="AS17" s="397"/>
      <c r="AT17" s="397"/>
      <c r="AU17" s="397"/>
      <c r="AV17" s="397"/>
      <c r="AW17" s="397"/>
      <c r="AX17" s="397"/>
      <c r="AY17" s="397"/>
      <c r="AZ17" s="397"/>
      <c r="BA17" s="397"/>
      <c r="BB17" s="397"/>
      <c r="BC17" s="397"/>
      <c r="BD17" s="397"/>
      <c r="BE17" s="397"/>
    </row>
    <row r="18" spans="2:57" s="117" customFormat="1" x14ac:dyDescent="0.4">
      <c r="B18" s="213"/>
      <c r="C18" s="213"/>
      <c r="D18" s="213"/>
      <c r="E18" s="396"/>
      <c r="F18" s="397"/>
      <c r="G18" s="397"/>
      <c r="H18" s="397"/>
      <c r="I18" s="397"/>
      <c r="J18" s="397"/>
      <c r="K18" s="397"/>
      <c r="L18" s="427"/>
      <c r="M18" s="426"/>
      <c r="N18" s="426"/>
      <c r="O18" s="397"/>
      <c r="P18" s="397"/>
      <c r="Q18" s="397"/>
      <c r="R18" s="397"/>
      <c r="S18" s="397"/>
      <c r="T18" s="397"/>
      <c r="U18" s="397"/>
      <c r="V18" s="397"/>
      <c r="W18" s="397"/>
      <c r="X18" s="186"/>
      <c r="Y18" s="187"/>
      <c r="Z18" s="373"/>
      <c r="AA18" s="373"/>
      <c r="AB18" s="397"/>
      <c r="AC18" s="397"/>
      <c r="AD18" s="397"/>
      <c r="AE18" s="397"/>
      <c r="AF18" s="397"/>
      <c r="AG18" s="397"/>
      <c r="AH18" s="186"/>
      <c r="AI18" s="187"/>
      <c r="AJ18" s="373"/>
      <c r="AK18" s="373"/>
      <c r="AL18" s="397"/>
      <c r="AM18" s="397"/>
      <c r="AN18" s="397"/>
      <c r="AO18" s="397"/>
      <c r="AP18" s="397"/>
      <c r="AQ18" s="397"/>
      <c r="AS18" s="397"/>
      <c r="AT18" s="397"/>
      <c r="AU18" s="397"/>
      <c r="AV18" s="397"/>
      <c r="AW18" s="397"/>
      <c r="AX18" s="397"/>
      <c r="AY18" s="397"/>
      <c r="AZ18" s="397"/>
      <c r="BA18" s="397"/>
      <c r="BB18" s="397"/>
      <c r="BC18" s="397"/>
      <c r="BD18" s="397"/>
      <c r="BE18" s="397"/>
    </row>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row r="27"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64BB001-07F8-4A66-B6F2-6BB2FEC685C3}">
  <sheetPr>
    <pageSetUpPr fitToPage="1"/>
  </sheetPr>
  <dimension ref="B1:H40"/>
  <sheetViews>
    <sheetView showGridLines="0" zoomScaleNormal="85" workbookViewId="0">
      <selection activeCell="B14" sqref="B14"/>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182</v>
      </c>
      <c r="E4" s="105"/>
    </row>
    <row r="5" spans="2:8" ht="11.25" customHeight="1" x14ac:dyDescent="0.25">
      <c r="B5" s="226">
        <v>45474</v>
      </c>
      <c r="C5" s="226">
        <v>45474</v>
      </c>
      <c r="E5" s="105"/>
    </row>
    <row r="6" spans="2:8" x14ac:dyDescent="0.25">
      <c r="B6" s="354"/>
      <c r="C6" s="355"/>
      <c r="D6" s="355"/>
      <c r="E6" s="356"/>
      <c r="F6" s="354"/>
      <c r="G6" s="355"/>
      <c r="H6" s="356"/>
    </row>
    <row r="7" spans="2:8" s="117" customFormat="1" x14ac:dyDescent="0.4">
      <c r="B7" s="118"/>
      <c r="E7" s="119"/>
      <c r="F7" s="118"/>
      <c r="H7" s="124"/>
    </row>
    <row r="8" spans="2:8" s="117" customFormat="1" x14ac:dyDescent="0.4">
      <c r="B8" s="131"/>
      <c r="C8" s="132" t="s">
        <v>115</v>
      </c>
      <c r="D8" s="132"/>
      <c r="E8" s="133"/>
      <c r="F8" s="118"/>
      <c r="G8" s="117" t="s">
        <v>183</v>
      </c>
      <c r="H8" s="124"/>
    </row>
    <row r="9" spans="2:8" x14ac:dyDescent="0.25">
      <c r="B9" s="141"/>
      <c r="C9" s="350"/>
      <c r="D9" s="350"/>
      <c r="E9" s="143"/>
      <c r="F9" s="215"/>
      <c r="G9" s="351"/>
      <c r="H9" s="217"/>
    </row>
    <row r="10" spans="2:8" s="163" customFormat="1" ht="37.5" customHeight="1" x14ac:dyDescent="0.25">
      <c r="B10" s="384" t="s">
        <v>151</v>
      </c>
      <c r="C10" s="384" t="s">
        <v>184</v>
      </c>
      <c r="D10" s="384" t="s">
        <v>120</v>
      </c>
      <c r="E10" s="218" t="s">
        <v>185</v>
      </c>
      <c r="F10" s="219" t="s">
        <v>118</v>
      </c>
      <c r="G10" s="384" t="s">
        <v>186</v>
      </c>
      <c r="H10" s="129" t="s">
        <v>187</v>
      </c>
    </row>
    <row r="11" spans="2:8" s="117" customFormat="1" ht="19.5" x14ac:dyDescent="0.4">
      <c r="B11" s="129" t="s">
        <v>188</v>
      </c>
      <c r="C11" s="397" t="s">
        <v>171</v>
      </c>
      <c r="D11" s="428">
        <v>1</v>
      </c>
      <c r="E11" s="397" t="s">
        <v>189</v>
      </c>
      <c r="F11" s="429" t="s">
        <v>176</v>
      </c>
      <c r="G11" s="384" t="s">
        <v>190</v>
      </c>
      <c r="H11" s="428" t="s">
        <v>190</v>
      </c>
    </row>
    <row r="12" spans="2:8" s="117" customFormat="1" ht="56.25" x14ac:dyDescent="0.8">
      <c r="B12" s="129" t="s">
        <v>191</v>
      </c>
      <c r="C12" s="397" t="s">
        <v>171</v>
      </c>
      <c r="D12" s="428">
        <v>1</v>
      </c>
      <c r="E12" s="397" t="s">
        <v>192</v>
      </c>
      <c r="F12" s="430" t="s">
        <v>176</v>
      </c>
      <c r="G12" s="384" t="s">
        <v>193</v>
      </c>
      <c r="H12" s="428" t="s">
        <v>194</v>
      </c>
    </row>
    <row r="13" spans="2:8" s="117" customFormat="1" ht="30" x14ac:dyDescent="0.4">
      <c r="B13" s="129" t="s">
        <v>195</v>
      </c>
      <c r="C13" s="397" t="s">
        <v>171</v>
      </c>
      <c r="D13" s="428">
        <v>1</v>
      </c>
      <c r="E13" s="397" t="s">
        <v>196</v>
      </c>
      <c r="F13" s="431" t="s">
        <v>176</v>
      </c>
      <c r="G13" s="384" t="s">
        <v>197</v>
      </c>
      <c r="H13" s="428" t="s">
        <v>198</v>
      </c>
    </row>
    <row r="14" spans="2:8" s="117" customFormat="1" ht="24" x14ac:dyDescent="0.4">
      <c r="B14" s="129" t="s">
        <v>199</v>
      </c>
      <c r="C14" s="397" t="s">
        <v>178</v>
      </c>
      <c r="D14" s="428">
        <v>1</v>
      </c>
      <c r="E14" s="397" t="s">
        <v>200</v>
      </c>
      <c r="F14" s="432" t="s">
        <v>176</v>
      </c>
      <c r="G14" s="384" t="s">
        <v>201</v>
      </c>
      <c r="H14" s="428" t="s">
        <v>202</v>
      </c>
    </row>
    <row r="15" spans="2:8" s="117" customFormat="1" ht="24" x14ac:dyDescent="0.4">
      <c r="B15" s="129"/>
      <c r="C15" s="397" t="s">
        <v>180</v>
      </c>
      <c r="D15" s="428">
        <v>2</v>
      </c>
      <c r="E15" s="397" t="s">
        <v>203</v>
      </c>
      <c r="F15" s="432" t="s">
        <v>176</v>
      </c>
      <c r="G15" s="384" t="s">
        <v>201</v>
      </c>
      <c r="H15" s="428" t="s">
        <v>202</v>
      </c>
    </row>
    <row r="16" spans="2:8" s="117" customFormat="1" ht="15.75" x14ac:dyDescent="0.4">
      <c r="B16" s="129" t="s">
        <v>204</v>
      </c>
      <c r="C16" s="397" t="s">
        <v>178</v>
      </c>
      <c r="D16" s="428">
        <v>1</v>
      </c>
      <c r="E16" s="397" t="s">
        <v>205</v>
      </c>
      <c r="F16" s="433" t="s">
        <v>176</v>
      </c>
      <c r="G16" s="384" t="s">
        <v>206</v>
      </c>
      <c r="H16" s="428" t="s">
        <v>207</v>
      </c>
    </row>
    <row r="17" spans="2:8" s="117" customFormat="1" ht="15.75" x14ac:dyDescent="0.4">
      <c r="B17" s="129"/>
      <c r="C17" s="397" t="s">
        <v>180</v>
      </c>
      <c r="D17" s="428">
        <v>2</v>
      </c>
      <c r="E17" s="397" t="s">
        <v>208</v>
      </c>
      <c r="F17" s="433" t="s">
        <v>176</v>
      </c>
      <c r="G17" s="384" t="s">
        <v>206</v>
      </c>
      <c r="H17" s="428" t="s">
        <v>207</v>
      </c>
    </row>
    <row r="18" spans="2:8" s="117" customFormat="1" x14ac:dyDescent="0.4">
      <c r="B18" s="129"/>
      <c r="C18" s="397"/>
      <c r="D18" s="397"/>
      <c r="E18" s="397"/>
      <c r="F18" s="397"/>
      <c r="G18" s="384"/>
      <c r="H18" s="397"/>
    </row>
    <row r="19" spans="2:8" s="117" customFormat="1" x14ac:dyDescent="0.4">
      <c r="B19" s="129"/>
      <c r="C19" s="397"/>
      <c r="D19" s="397"/>
      <c r="E19" s="397"/>
      <c r="F19" s="397"/>
      <c r="G19" s="384"/>
      <c r="H19" s="397"/>
    </row>
    <row r="20" spans="2:8" s="117" customFormat="1" x14ac:dyDescent="0.4">
      <c r="B20" s="129"/>
      <c r="C20" s="397"/>
      <c r="D20" s="397"/>
      <c r="E20" s="397"/>
      <c r="F20" s="397"/>
      <c r="G20" s="384"/>
      <c r="H20" s="397"/>
    </row>
    <row r="21" spans="2:8" s="117" customFormat="1" x14ac:dyDescent="0.4">
      <c r="B21" s="129"/>
      <c r="C21" s="397"/>
      <c r="D21" s="397"/>
      <c r="E21" s="397"/>
      <c r="F21" s="397"/>
      <c r="G21" s="384"/>
      <c r="H21" s="397"/>
    </row>
    <row r="22" spans="2:8" s="117" customFormat="1" x14ac:dyDescent="0.4">
      <c r="B22" s="129"/>
      <c r="C22" s="397"/>
      <c r="D22" s="397"/>
      <c r="E22" s="397"/>
      <c r="F22" s="397"/>
      <c r="G22" s="384"/>
      <c r="H22" s="397"/>
    </row>
    <row r="23" spans="2:8" s="117" customFormat="1" x14ac:dyDescent="0.4">
      <c r="B23" s="129"/>
      <c r="C23" s="397"/>
      <c r="D23" s="397"/>
      <c r="E23" s="397"/>
      <c r="F23" s="397"/>
      <c r="G23" s="384"/>
      <c r="H23" s="397"/>
    </row>
    <row r="24" spans="2:8" s="117" customFormat="1" x14ac:dyDescent="0.4">
      <c r="B24" s="129"/>
      <c r="C24" s="397"/>
      <c r="D24" s="397"/>
      <c r="E24" s="397"/>
      <c r="F24" s="397"/>
      <c r="G24" s="384"/>
      <c r="H24" s="397"/>
    </row>
    <row r="25" spans="2:8" s="117" customFormat="1" x14ac:dyDescent="0.4">
      <c r="B25" s="129"/>
      <c r="C25" s="397"/>
      <c r="D25" s="397"/>
      <c r="E25" s="397"/>
      <c r="F25" s="397"/>
      <c r="G25" s="384"/>
      <c r="H25" s="397"/>
    </row>
    <row r="26" spans="2:8" s="117" customFormat="1" x14ac:dyDescent="0.4">
      <c r="B26" s="129"/>
      <c r="C26" s="397"/>
      <c r="D26" s="397"/>
      <c r="E26" s="397"/>
      <c r="F26" s="397"/>
      <c r="G26" s="384"/>
      <c r="H26" s="397"/>
    </row>
    <row r="27" spans="2:8" s="117" customFormat="1" x14ac:dyDescent="0.4">
      <c r="B27" s="129"/>
      <c r="C27" s="397"/>
      <c r="D27" s="397"/>
      <c r="E27" s="397"/>
      <c r="F27" s="397"/>
      <c r="G27" s="384"/>
      <c r="H27" s="397"/>
    </row>
    <row r="28" spans="2:8" s="117" customFormat="1" x14ac:dyDescent="0.4">
      <c r="B28" s="129"/>
      <c r="C28" s="397"/>
      <c r="D28" s="397"/>
      <c r="E28" s="397"/>
      <c r="F28" s="397"/>
      <c r="G28" s="384"/>
      <c r="H28" s="397"/>
    </row>
    <row r="29" spans="2:8" s="117" customFormat="1" x14ac:dyDescent="0.4">
      <c r="B29" s="129"/>
      <c r="C29" s="397"/>
      <c r="D29" s="397"/>
      <c r="E29" s="397"/>
      <c r="F29" s="397"/>
      <c r="G29" s="384"/>
      <c r="H29" s="397"/>
    </row>
    <row r="30" spans="2:8" s="117" customFormat="1" x14ac:dyDescent="0.4">
      <c r="B30" s="129"/>
      <c r="C30" s="397"/>
      <c r="D30" s="397"/>
      <c r="E30" s="397"/>
      <c r="F30" s="397"/>
      <c r="G30" s="384"/>
      <c r="H30" s="397"/>
    </row>
    <row r="31" spans="2:8" s="117" customFormat="1" x14ac:dyDescent="0.4">
      <c r="B31" s="213"/>
      <c r="C31" s="397"/>
      <c r="D31" s="397"/>
      <c r="E31" s="397"/>
      <c r="F31" s="397"/>
      <c r="G31" s="384"/>
      <c r="H31" s="397"/>
    </row>
    <row r="32" spans="2:8" s="117" customFormat="1" x14ac:dyDescent="0.4"/>
    <row r="33" s="117" customFormat="1" x14ac:dyDescent="0.4"/>
    <row r="34" s="117" customFormat="1" x14ac:dyDescent="0.4"/>
    <row r="35" s="117" customFormat="1" x14ac:dyDescent="0.4"/>
    <row r="36" s="117" customFormat="1" x14ac:dyDescent="0.4"/>
    <row r="37" s="117" customFormat="1" x14ac:dyDescent="0.4"/>
    <row r="38" s="117" customFormat="1" x14ac:dyDescent="0.4"/>
    <row r="39" s="117" customFormat="1" x14ac:dyDescent="0.4"/>
    <row r="40" s="117" customFormat="1" x14ac:dyDescent="0.4"/>
  </sheetData>
  <phoneticPr fontId="1"/>
  <pageMargins left="0.17" right="0.31" top="0.98399999999999999" bottom="0.98399999999999999" header="0.51200000000000001" footer="0.51200000000000001"/>
  <pageSetup paperSize="9" scale="86" orientation="landscape" r:id="rId1"/>
  <headerFooter alignWithMargins="0"/>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FC7C537-96BC-4313-9B7D-7E545C1D3A94}">
  <dimension ref="A1:BA56"/>
  <sheetViews>
    <sheetView workbookViewId="0">
      <selection activeCell="A13" sqref="A13:IV13"/>
    </sheetView>
  </sheetViews>
  <sheetFormatPr defaultRowHeight="12" x14ac:dyDescent="0.15"/>
  <cols>
    <col min="1" max="16384" width="9" style="229"/>
  </cols>
  <sheetData>
    <row r="1" spans="1:53" ht="19.5" x14ac:dyDescent="0.15">
      <c r="A1" s="409" t="s">
        <v>176</v>
      </c>
      <c r="B1" s="227"/>
      <c r="C1" s="228"/>
    </row>
    <row r="2" spans="1:53" x14ac:dyDescent="0.15">
      <c r="B2" s="230"/>
      <c r="C2" s="228"/>
    </row>
    <row r="3" spans="1:53" x14ac:dyDescent="0.15">
      <c r="B3" s="231"/>
      <c r="C3" s="228"/>
    </row>
    <row r="4" spans="1:53" x14ac:dyDescent="0.15">
      <c r="B4" s="232"/>
      <c r="C4" s="228"/>
    </row>
    <row r="5" spans="1:53" x14ac:dyDescent="0.15">
      <c r="B5" s="233"/>
      <c r="C5" s="228"/>
    </row>
    <row r="6" spans="1:53" x14ac:dyDescent="0.15">
      <c r="B6" s="234"/>
      <c r="C6" s="228"/>
    </row>
    <row r="7" spans="1:53" x14ac:dyDescent="0.15">
      <c r="B7" s="235"/>
      <c r="C7" s="228"/>
    </row>
    <row r="8" spans="1:53" x14ac:dyDescent="0.15">
      <c r="B8" s="236"/>
      <c r="C8" s="228"/>
    </row>
    <row r="9" spans="1:53" x14ac:dyDescent="0.15">
      <c r="B9" s="237"/>
      <c r="C9" s="228"/>
    </row>
    <row r="10" spans="1:53" x14ac:dyDescent="0.15">
      <c r="B10" s="238"/>
      <c r="C10" s="228"/>
    </row>
    <row r="11" spans="1:53" x14ac:dyDescent="0.15">
      <c r="B11" s="239"/>
      <c r="C11" s="228"/>
      <c r="J11" s="229" t="s">
        <v>209</v>
      </c>
      <c r="K11" s="229" t="s">
        <v>353</v>
      </c>
      <c r="L11" s="229" t="s">
        <v>211</v>
      </c>
      <c r="M11" s="229" t="s">
        <v>212</v>
      </c>
      <c r="N11" s="229" t="s">
        <v>354</v>
      </c>
      <c r="O11" s="229" t="s">
        <v>214</v>
      </c>
      <c r="AB11" s="229" t="s">
        <v>215</v>
      </c>
      <c r="AD11" s="229" t="s">
        <v>216</v>
      </c>
      <c r="AE11" s="229" t="s">
        <v>217</v>
      </c>
      <c r="AX11" s="229" t="s">
        <v>218</v>
      </c>
      <c r="AY11" s="229" t="s">
        <v>219</v>
      </c>
      <c r="AZ11" s="229" t="s">
        <v>220</v>
      </c>
      <c r="BA11" s="229" t="s">
        <v>221</v>
      </c>
    </row>
    <row r="12" spans="1:53" x14ac:dyDescent="0.15">
      <c r="B12" s="240"/>
      <c r="C12" s="228"/>
      <c r="J12" s="229" t="s">
        <v>222</v>
      </c>
      <c r="K12" s="229" t="s">
        <v>355</v>
      </c>
      <c r="L12" s="229" t="s">
        <v>224</v>
      </c>
      <c r="M12" s="229" t="s">
        <v>225</v>
      </c>
      <c r="N12" s="229" t="s">
        <v>356</v>
      </c>
    </row>
    <row r="13" spans="1:53" x14ac:dyDescent="0.15">
      <c r="B13" s="241"/>
      <c r="C13" s="228"/>
      <c r="J13" s="229" t="s">
        <v>227</v>
      </c>
      <c r="K13" s="229" t="s">
        <v>357</v>
      </c>
      <c r="L13" s="229" t="s">
        <v>265</v>
      </c>
      <c r="M13" s="229" t="s">
        <v>230</v>
      </c>
      <c r="N13" s="229" t="s">
        <v>358</v>
      </c>
    </row>
    <row r="14" spans="1:53" x14ac:dyDescent="0.15">
      <c r="B14" s="242"/>
      <c r="C14" s="228"/>
    </row>
    <row r="15" spans="1:53" x14ac:dyDescent="0.15">
      <c r="B15" s="243"/>
      <c r="C15" s="228"/>
    </row>
    <row r="16" spans="1:53" x14ac:dyDescent="0.15">
      <c r="B16" s="244"/>
      <c r="C16" s="228"/>
    </row>
    <row r="17" spans="2:3" x14ac:dyDescent="0.15">
      <c r="B17" s="245"/>
      <c r="C17" s="228"/>
    </row>
    <row r="18" spans="2:3" x14ac:dyDescent="0.15">
      <c r="B18" s="246"/>
      <c r="C18" s="228"/>
    </row>
    <row r="19" spans="2:3" x14ac:dyDescent="0.15">
      <c r="B19" s="247"/>
      <c r="C19" s="228"/>
    </row>
    <row r="20" spans="2:3" x14ac:dyDescent="0.15">
      <c r="B20" s="248"/>
      <c r="C20" s="228"/>
    </row>
    <row r="21" spans="2:3" x14ac:dyDescent="0.15">
      <c r="B21" s="249"/>
    </row>
    <row r="22" spans="2:3" x14ac:dyDescent="0.15">
      <c r="B22" s="250"/>
    </row>
    <row r="23" spans="2:3" x14ac:dyDescent="0.15">
      <c r="B23" s="251"/>
    </row>
    <row r="24" spans="2:3" x14ac:dyDescent="0.15">
      <c r="B24" s="252"/>
    </row>
    <row r="25" spans="2:3" x14ac:dyDescent="0.15">
      <c r="B25" s="253"/>
    </row>
    <row r="26" spans="2:3" x14ac:dyDescent="0.15">
      <c r="B26" s="254"/>
    </row>
    <row r="27" spans="2:3" x14ac:dyDescent="0.15">
      <c r="B27" s="255"/>
    </row>
    <row r="28" spans="2:3" x14ac:dyDescent="0.15">
      <c r="B28" s="256"/>
    </row>
    <row r="29" spans="2:3" x14ac:dyDescent="0.15">
      <c r="B29" s="257"/>
    </row>
    <row r="30" spans="2:3" x14ac:dyDescent="0.15">
      <c r="B30" s="258"/>
    </row>
    <row r="31" spans="2:3" x14ac:dyDescent="0.15">
      <c r="B31" s="259"/>
    </row>
    <row r="32" spans="2:3" x14ac:dyDescent="0.15">
      <c r="B32" s="260"/>
    </row>
    <row r="33" spans="2:2" x14ac:dyDescent="0.15">
      <c r="B33" s="261"/>
    </row>
    <row r="34" spans="2:2" x14ac:dyDescent="0.15">
      <c r="B34" s="262"/>
    </row>
    <row r="35" spans="2:2" x14ac:dyDescent="0.15">
      <c r="B35" s="263"/>
    </row>
    <row r="36" spans="2:2" x14ac:dyDescent="0.15">
      <c r="B36" s="264"/>
    </row>
    <row r="37" spans="2:2" x14ac:dyDescent="0.15">
      <c r="B37" s="265"/>
    </row>
    <row r="38" spans="2:2" x14ac:dyDescent="0.15">
      <c r="B38" s="266"/>
    </row>
    <row r="39" spans="2:2" x14ac:dyDescent="0.15">
      <c r="B39" s="267"/>
    </row>
    <row r="40" spans="2:2" x14ac:dyDescent="0.15">
      <c r="B40" s="268"/>
    </row>
    <row r="41" spans="2:2" x14ac:dyDescent="0.15">
      <c r="B41" s="269"/>
    </row>
    <row r="42" spans="2:2" x14ac:dyDescent="0.15">
      <c r="B42" s="270"/>
    </row>
    <row r="43" spans="2:2" x14ac:dyDescent="0.15">
      <c r="B43" s="271"/>
    </row>
    <row r="44" spans="2:2" x14ac:dyDescent="0.15">
      <c r="B44" s="272"/>
    </row>
    <row r="45" spans="2:2" x14ac:dyDescent="0.15">
      <c r="B45" s="273"/>
    </row>
    <row r="46" spans="2:2" x14ac:dyDescent="0.15">
      <c r="B46" s="274"/>
    </row>
    <row r="47" spans="2:2" x14ac:dyDescent="0.15">
      <c r="B47" s="275"/>
    </row>
    <row r="48" spans="2:2" x14ac:dyDescent="0.15">
      <c r="B48" s="276"/>
    </row>
    <row r="49" spans="2:2" x14ac:dyDescent="0.15">
      <c r="B49" s="277"/>
    </row>
    <row r="50" spans="2:2" x14ac:dyDescent="0.15">
      <c r="B50" s="278"/>
    </row>
    <row r="51" spans="2:2" x14ac:dyDescent="0.15">
      <c r="B51" s="279"/>
    </row>
    <row r="52" spans="2:2" x14ac:dyDescent="0.15">
      <c r="B52" s="280"/>
    </row>
    <row r="53" spans="2:2" x14ac:dyDescent="0.15">
      <c r="B53" s="281"/>
    </row>
    <row r="54" spans="2:2" x14ac:dyDescent="0.15">
      <c r="B54" s="282"/>
    </row>
    <row r="55" spans="2:2" x14ac:dyDescent="0.15">
      <c r="B55" s="283"/>
    </row>
    <row r="56" spans="2:2" x14ac:dyDescent="0.15">
      <c r="B56" s="284"/>
    </row>
  </sheetData>
  <phoneticPr fontId="1"/>
  <pageMargins left="0.78700000000000003" right="0.78700000000000003" top="0.98399999999999999" bottom="0.98399999999999999" header="0.51200000000000001" footer="0.51200000000000001"/>
  <headerFooter alignWithMargins="0"/>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D8B5E7B-BA1A-4978-996E-819F01A0EB3A}">
  <sheetPr>
    <pageSetUpPr fitToPage="1"/>
  </sheetPr>
  <dimension ref="A1:FA351"/>
  <sheetViews>
    <sheetView showGridLines="0" defaultGridColor="0" colorId="23" zoomScale="40" zoomScaleNormal="40" workbookViewId="0">
      <selection activeCell="B2" sqref="B2"/>
    </sheetView>
  </sheetViews>
  <sheetFormatPr defaultColWidth="9" defaultRowHeight="18.75" x14ac:dyDescent="0.4"/>
  <cols>
    <col min="1" max="1" width="10.625" style="285" customWidth="1"/>
    <col min="2" max="2" width="2.625" style="286" customWidth="1"/>
    <col min="3" max="3" width="1.875" style="286" customWidth="1"/>
    <col min="4" max="4" width="7.625" style="286" customWidth="1"/>
    <col min="5" max="12" width="9.25" style="286" customWidth="1"/>
    <col min="13" max="13" width="2.125" style="286" customWidth="1"/>
    <col min="14" max="35" width="8.25" style="286" customWidth="1"/>
    <col min="36" max="36" width="9.25" style="286" customWidth="1"/>
    <col min="37" max="37" width="10.625" style="286" customWidth="1"/>
    <col min="38" max="41" width="4.875" style="348" customWidth="1"/>
    <col min="42" max="153" width="9" style="348" customWidth="1"/>
    <col min="154" max="157" width="9" style="348"/>
    <col min="158" max="256" width="9" style="286"/>
    <col min="257" max="257" width="9.375" style="286" customWidth="1"/>
    <col min="258" max="258" width="2.625" style="286" customWidth="1"/>
    <col min="259" max="259" width="1.875" style="286" customWidth="1"/>
    <col min="260" max="260" width="7.625" style="286" customWidth="1"/>
    <col min="261" max="268" width="9.25" style="286" customWidth="1"/>
    <col min="269" max="269" width="2.125" style="286" customWidth="1"/>
    <col min="270" max="291" width="8.25" style="286" customWidth="1"/>
    <col min="292" max="292" width="9.25" style="286" customWidth="1"/>
    <col min="293" max="293" width="9.375" style="286" customWidth="1"/>
    <col min="294" max="297" width="4.875" style="286" customWidth="1"/>
    <col min="298" max="512" width="9" style="286"/>
    <col min="513" max="513" width="9.375" style="286" customWidth="1"/>
    <col min="514" max="514" width="2.625" style="286" customWidth="1"/>
    <col min="515" max="515" width="1.875" style="286" customWidth="1"/>
    <col min="516" max="516" width="7.625" style="286" customWidth="1"/>
    <col min="517" max="524" width="9.25" style="286" customWidth="1"/>
    <col min="525" max="525" width="2.125" style="286" customWidth="1"/>
    <col min="526" max="547" width="8.25" style="286" customWidth="1"/>
    <col min="548" max="548" width="9.25" style="286" customWidth="1"/>
    <col min="549" max="549" width="9.375" style="286" customWidth="1"/>
    <col min="550" max="553" width="4.875" style="286" customWidth="1"/>
    <col min="554" max="768" width="9" style="286"/>
    <col min="769" max="769" width="9.375" style="286" customWidth="1"/>
    <col min="770" max="770" width="2.625" style="286" customWidth="1"/>
    <col min="771" max="771" width="1.875" style="286" customWidth="1"/>
    <col min="772" max="772" width="7.625" style="286" customWidth="1"/>
    <col min="773" max="780" width="9.25" style="286" customWidth="1"/>
    <col min="781" max="781" width="2.125" style="286" customWidth="1"/>
    <col min="782" max="803" width="8.25" style="286" customWidth="1"/>
    <col min="804" max="804" width="9.25" style="286" customWidth="1"/>
    <col min="805" max="805" width="9.375" style="286" customWidth="1"/>
    <col min="806" max="809" width="4.875" style="286" customWidth="1"/>
    <col min="810" max="1024" width="9" style="286"/>
    <col min="1025" max="1025" width="9.375" style="286" customWidth="1"/>
    <col min="1026" max="1026" width="2.625" style="286" customWidth="1"/>
    <col min="1027" max="1027" width="1.875" style="286" customWidth="1"/>
    <col min="1028" max="1028" width="7.625" style="286" customWidth="1"/>
    <col min="1029" max="1036" width="9.25" style="286" customWidth="1"/>
    <col min="1037" max="1037" width="2.125" style="286" customWidth="1"/>
    <col min="1038" max="1059" width="8.25" style="286" customWidth="1"/>
    <col min="1060" max="1060" width="9.25" style="286" customWidth="1"/>
    <col min="1061" max="1061" width="9.375" style="286" customWidth="1"/>
    <col min="1062" max="1065" width="4.875" style="286" customWidth="1"/>
    <col min="1066" max="1280" width="9" style="286"/>
    <col min="1281" max="1281" width="9.375" style="286" customWidth="1"/>
    <col min="1282" max="1282" width="2.625" style="286" customWidth="1"/>
    <col min="1283" max="1283" width="1.875" style="286" customWidth="1"/>
    <col min="1284" max="1284" width="7.625" style="286" customWidth="1"/>
    <col min="1285" max="1292" width="9.25" style="286" customWidth="1"/>
    <col min="1293" max="1293" width="2.125" style="286" customWidth="1"/>
    <col min="1294" max="1315" width="8.25" style="286" customWidth="1"/>
    <col min="1316" max="1316" width="9.25" style="286" customWidth="1"/>
    <col min="1317" max="1317" width="9.375" style="286" customWidth="1"/>
    <col min="1318" max="1321" width="4.875" style="286" customWidth="1"/>
    <col min="1322" max="1536" width="9" style="286"/>
    <col min="1537" max="1537" width="9.375" style="286" customWidth="1"/>
    <col min="1538" max="1538" width="2.625" style="286" customWidth="1"/>
    <col min="1539" max="1539" width="1.875" style="286" customWidth="1"/>
    <col min="1540" max="1540" width="7.625" style="286" customWidth="1"/>
    <col min="1541" max="1548" width="9.25" style="286" customWidth="1"/>
    <col min="1549" max="1549" width="2.125" style="286" customWidth="1"/>
    <col min="1550" max="1571" width="8.25" style="286" customWidth="1"/>
    <col min="1572" max="1572" width="9.25" style="286" customWidth="1"/>
    <col min="1573" max="1573" width="9.375" style="286" customWidth="1"/>
    <col min="1574" max="1577" width="4.875" style="286" customWidth="1"/>
    <col min="1578" max="1792" width="9" style="286"/>
    <col min="1793" max="1793" width="9.375" style="286" customWidth="1"/>
    <col min="1794" max="1794" width="2.625" style="286" customWidth="1"/>
    <col min="1795" max="1795" width="1.875" style="286" customWidth="1"/>
    <col min="1796" max="1796" width="7.625" style="286" customWidth="1"/>
    <col min="1797" max="1804" width="9.25" style="286" customWidth="1"/>
    <col min="1805" max="1805" width="2.125" style="286" customWidth="1"/>
    <col min="1806" max="1827" width="8.25" style="286" customWidth="1"/>
    <col min="1828" max="1828" width="9.25" style="286" customWidth="1"/>
    <col min="1829" max="1829" width="9.375" style="286" customWidth="1"/>
    <col min="1830" max="1833" width="4.875" style="286" customWidth="1"/>
    <col min="1834" max="2048" width="9" style="286"/>
    <col min="2049" max="2049" width="9.375" style="286" customWidth="1"/>
    <col min="2050" max="2050" width="2.625" style="286" customWidth="1"/>
    <col min="2051" max="2051" width="1.875" style="286" customWidth="1"/>
    <col min="2052" max="2052" width="7.625" style="286" customWidth="1"/>
    <col min="2053" max="2060" width="9.25" style="286" customWidth="1"/>
    <col min="2061" max="2061" width="2.125" style="286" customWidth="1"/>
    <col min="2062" max="2083" width="8.25" style="286" customWidth="1"/>
    <col min="2084" max="2084" width="9.25" style="286" customWidth="1"/>
    <col min="2085" max="2085" width="9.375" style="286" customWidth="1"/>
    <col min="2086" max="2089" width="4.875" style="286" customWidth="1"/>
    <col min="2090" max="2304" width="9" style="286"/>
    <col min="2305" max="2305" width="9.375" style="286" customWidth="1"/>
    <col min="2306" max="2306" width="2.625" style="286" customWidth="1"/>
    <col min="2307" max="2307" width="1.875" style="286" customWidth="1"/>
    <col min="2308" max="2308" width="7.625" style="286" customWidth="1"/>
    <col min="2309" max="2316" width="9.25" style="286" customWidth="1"/>
    <col min="2317" max="2317" width="2.125" style="286" customWidth="1"/>
    <col min="2318" max="2339" width="8.25" style="286" customWidth="1"/>
    <col min="2340" max="2340" width="9.25" style="286" customWidth="1"/>
    <col min="2341" max="2341" width="9.375" style="286" customWidth="1"/>
    <col min="2342" max="2345" width="4.875" style="286" customWidth="1"/>
    <col min="2346" max="2560" width="9" style="286"/>
    <col min="2561" max="2561" width="9.375" style="286" customWidth="1"/>
    <col min="2562" max="2562" width="2.625" style="286" customWidth="1"/>
    <col min="2563" max="2563" width="1.875" style="286" customWidth="1"/>
    <col min="2564" max="2564" width="7.625" style="286" customWidth="1"/>
    <col min="2565" max="2572" width="9.25" style="286" customWidth="1"/>
    <col min="2573" max="2573" width="2.125" style="286" customWidth="1"/>
    <col min="2574" max="2595" width="8.25" style="286" customWidth="1"/>
    <col min="2596" max="2596" width="9.25" style="286" customWidth="1"/>
    <col min="2597" max="2597" width="9.375" style="286" customWidth="1"/>
    <col min="2598" max="2601" width="4.875" style="286" customWidth="1"/>
    <col min="2602" max="2816" width="9" style="286"/>
    <col min="2817" max="2817" width="9.375" style="286" customWidth="1"/>
    <col min="2818" max="2818" width="2.625" style="286" customWidth="1"/>
    <col min="2819" max="2819" width="1.875" style="286" customWidth="1"/>
    <col min="2820" max="2820" width="7.625" style="286" customWidth="1"/>
    <col min="2821" max="2828" width="9.25" style="286" customWidth="1"/>
    <col min="2829" max="2829" width="2.125" style="286" customWidth="1"/>
    <col min="2830" max="2851" width="8.25" style="286" customWidth="1"/>
    <col min="2852" max="2852" width="9.25" style="286" customWidth="1"/>
    <col min="2853" max="2853" width="9.375" style="286" customWidth="1"/>
    <col min="2854" max="2857" width="4.875" style="286" customWidth="1"/>
    <col min="2858" max="3072" width="9" style="286"/>
    <col min="3073" max="3073" width="9.375" style="286" customWidth="1"/>
    <col min="3074" max="3074" width="2.625" style="286" customWidth="1"/>
    <col min="3075" max="3075" width="1.875" style="286" customWidth="1"/>
    <col min="3076" max="3076" width="7.625" style="286" customWidth="1"/>
    <col min="3077" max="3084" width="9.25" style="286" customWidth="1"/>
    <col min="3085" max="3085" width="2.125" style="286" customWidth="1"/>
    <col min="3086" max="3107" width="8.25" style="286" customWidth="1"/>
    <col min="3108" max="3108" width="9.25" style="286" customWidth="1"/>
    <col min="3109" max="3109" width="9.375" style="286" customWidth="1"/>
    <col min="3110" max="3113" width="4.875" style="286" customWidth="1"/>
    <col min="3114" max="3328" width="9" style="286"/>
    <col min="3329" max="3329" width="9.375" style="286" customWidth="1"/>
    <col min="3330" max="3330" width="2.625" style="286" customWidth="1"/>
    <col min="3331" max="3331" width="1.875" style="286" customWidth="1"/>
    <col min="3332" max="3332" width="7.625" style="286" customWidth="1"/>
    <col min="3333" max="3340" width="9.25" style="286" customWidth="1"/>
    <col min="3341" max="3341" width="2.125" style="286" customWidth="1"/>
    <col min="3342" max="3363" width="8.25" style="286" customWidth="1"/>
    <col min="3364" max="3364" width="9.25" style="286" customWidth="1"/>
    <col min="3365" max="3365" width="9.375" style="286" customWidth="1"/>
    <col min="3366" max="3369" width="4.875" style="286" customWidth="1"/>
    <col min="3370" max="3584" width="9" style="286"/>
    <col min="3585" max="3585" width="9.375" style="286" customWidth="1"/>
    <col min="3586" max="3586" width="2.625" style="286" customWidth="1"/>
    <col min="3587" max="3587" width="1.875" style="286" customWidth="1"/>
    <col min="3588" max="3588" width="7.625" style="286" customWidth="1"/>
    <col min="3589" max="3596" width="9.25" style="286" customWidth="1"/>
    <col min="3597" max="3597" width="2.125" style="286" customWidth="1"/>
    <col min="3598" max="3619" width="8.25" style="286" customWidth="1"/>
    <col min="3620" max="3620" width="9.25" style="286" customWidth="1"/>
    <col min="3621" max="3621" width="9.375" style="286" customWidth="1"/>
    <col min="3622" max="3625" width="4.875" style="286" customWidth="1"/>
    <col min="3626" max="3840" width="9" style="286"/>
    <col min="3841" max="3841" width="9.375" style="286" customWidth="1"/>
    <col min="3842" max="3842" width="2.625" style="286" customWidth="1"/>
    <col min="3843" max="3843" width="1.875" style="286" customWidth="1"/>
    <col min="3844" max="3844" width="7.625" style="286" customWidth="1"/>
    <col min="3845" max="3852" width="9.25" style="286" customWidth="1"/>
    <col min="3853" max="3853" width="2.125" style="286" customWidth="1"/>
    <col min="3854" max="3875" width="8.25" style="286" customWidth="1"/>
    <col min="3876" max="3876" width="9.25" style="286" customWidth="1"/>
    <col min="3877" max="3877" width="9.375" style="286" customWidth="1"/>
    <col min="3878" max="3881" width="4.875" style="286" customWidth="1"/>
    <col min="3882" max="4096" width="9" style="286"/>
    <col min="4097" max="4097" width="9.375" style="286" customWidth="1"/>
    <col min="4098" max="4098" width="2.625" style="286" customWidth="1"/>
    <col min="4099" max="4099" width="1.875" style="286" customWidth="1"/>
    <col min="4100" max="4100" width="7.625" style="286" customWidth="1"/>
    <col min="4101" max="4108" width="9.25" style="286" customWidth="1"/>
    <col min="4109" max="4109" width="2.125" style="286" customWidth="1"/>
    <col min="4110" max="4131" width="8.25" style="286" customWidth="1"/>
    <col min="4132" max="4132" width="9.25" style="286" customWidth="1"/>
    <col min="4133" max="4133" width="9.375" style="286" customWidth="1"/>
    <col min="4134" max="4137" width="4.875" style="286" customWidth="1"/>
    <col min="4138" max="4352" width="9" style="286"/>
    <col min="4353" max="4353" width="9.375" style="286" customWidth="1"/>
    <col min="4354" max="4354" width="2.625" style="286" customWidth="1"/>
    <col min="4355" max="4355" width="1.875" style="286" customWidth="1"/>
    <col min="4356" max="4356" width="7.625" style="286" customWidth="1"/>
    <col min="4357" max="4364" width="9.25" style="286" customWidth="1"/>
    <col min="4365" max="4365" width="2.125" style="286" customWidth="1"/>
    <col min="4366" max="4387" width="8.25" style="286" customWidth="1"/>
    <col min="4388" max="4388" width="9.25" style="286" customWidth="1"/>
    <col min="4389" max="4389" width="9.375" style="286" customWidth="1"/>
    <col min="4390" max="4393" width="4.875" style="286" customWidth="1"/>
    <col min="4394" max="4608" width="9" style="286"/>
    <col min="4609" max="4609" width="9.375" style="286" customWidth="1"/>
    <col min="4610" max="4610" width="2.625" style="286" customWidth="1"/>
    <col min="4611" max="4611" width="1.875" style="286" customWidth="1"/>
    <col min="4612" max="4612" width="7.625" style="286" customWidth="1"/>
    <col min="4613" max="4620" width="9.25" style="286" customWidth="1"/>
    <col min="4621" max="4621" width="2.125" style="286" customWidth="1"/>
    <col min="4622" max="4643" width="8.25" style="286" customWidth="1"/>
    <col min="4644" max="4644" width="9.25" style="286" customWidth="1"/>
    <col min="4645" max="4645" width="9.375" style="286" customWidth="1"/>
    <col min="4646" max="4649" width="4.875" style="286" customWidth="1"/>
    <col min="4650" max="4864" width="9" style="286"/>
    <col min="4865" max="4865" width="9.375" style="286" customWidth="1"/>
    <col min="4866" max="4866" width="2.625" style="286" customWidth="1"/>
    <col min="4867" max="4867" width="1.875" style="286" customWidth="1"/>
    <col min="4868" max="4868" width="7.625" style="286" customWidth="1"/>
    <col min="4869" max="4876" width="9.25" style="286" customWidth="1"/>
    <col min="4877" max="4877" width="2.125" style="286" customWidth="1"/>
    <col min="4878" max="4899" width="8.25" style="286" customWidth="1"/>
    <col min="4900" max="4900" width="9.25" style="286" customWidth="1"/>
    <col min="4901" max="4901" width="9.375" style="286" customWidth="1"/>
    <col min="4902" max="4905" width="4.875" style="286" customWidth="1"/>
    <col min="4906" max="5120" width="9" style="286"/>
    <col min="5121" max="5121" width="9.375" style="286" customWidth="1"/>
    <col min="5122" max="5122" width="2.625" style="286" customWidth="1"/>
    <col min="5123" max="5123" width="1.875" style="286" customWidth="1"/>
    <col min="5124" max="5124" width="7.625" style="286" customWidth="1"/>
    <col min="5125" max="5132" width="9.25" style="286" customWidth="1"/>
    <col min="5133" max="5133" width="2.125" style="286" customWidth="1"/>
    <col min="5134" max="5155" width="8.25" style="286" customWidth="1"/>
    <col min="5156" max="5156" width="9.25" style="286" customWidth="1"/>
    <col min="5157" max="5157" width="9.375" style="286" customWidth="1"/>
    <col min="5158" max="5161" width="4.875" style="286" customWidth="1"/>
    <col min="5162" max="5376" width="9" style="286"/>
    <col min="5377" max="5377" width="9.375" style="286" customWidth="1"/>
    <col min="5378" max="5378" width="2.625" style="286" customWidth="1"/>
    <col min="5379" max="5379" width="1.875" style="286" customWidth="1"/>
    <col min="5380" max="5380" width="7.625" style="286" customWidth="1"/>
    <col min="5381" max="5388" width="9.25" style="286" customWidth="1"/>
    <col min="5389" max="5389" width="2.125" style="286" customWidth="1"/>
    <col min="5390" max="5411" width="8.25" style="286" customWidth="1"/>
    <col min="5412" max="5412" width="9.25" style="286" customWidth="1"/>
    <col min="5413" max="5413" width="9.375" style="286" customWidth="1"/>
    <col min="5414" max="5417" width="4.875" style="286" customWidth="1"/>
    <col min="5418" max="5632" width="9" style="286"/>
    <col min="5633" max="5633" width="9.375" style="286" customWidth="1"/>
    <col min="5634" max="5634" width="2.625" style="286" customWidth="1"/>
    <col min="5635" max="5635" width="1.875" style="286" customWidth="1"/>
    <col min="5636" max="5636" width="7.625" style="286" customWidth="1"/>
    <col min="5637" max="5644" width="9.25" style="286" customWidth="1"/>
    <col min="5645" max="5645" width="2.125" style="286" customWidth="1"/>
    <col min="5646" max="5667" width="8.25" style="286" customWidth="1"/>
    <col min="5668" max="5668" width="9.25" style="286" customWidth="1"/>
    <col min="5669" max="5669" width="9.375" style="286" customWidth="1"/>
    <col min="5670" max="5673" width="4.875" style="286" customWidth="1"/>
    <col min="5674" max="5888" width="9" style="286"/>
    <col min="5889" max="5889" width="9.375" style="286" customWidth="1"/>
    <col min="5890" max="5890" width="2.625" style="286" customWidth="1"/>
    <col min="5891" max="5891" width="1.875" style="286" customWidth="1"/>
    <col min="5892" max="5892" width="7.625" style="286" customWidth="1"/>
    <col min="5893" max="5900" width="9.25" style="286" customWidth="1"/>
    <col min="5901" max="5901" width="2.125" style="286" customWidth="1"/>
    <col min="5902" max="5923" width="8.25" style="286" customWidth="1"/>
    <col min="5924" max="5924" width="9.25" style="286" customWidth="1"/>
    <col min="5925" max="5925" width="9.375" style="286" customWidth="1"/>
    <col min="5926" max="5929" width="4.875" style="286" customWidth="1"/>
    <col min="5930" max="6144" width="9" style="286"/>
    <col min="6145" max="6145" width="9.375" style="286" customWidth="1"/>
    <col min="6146" max="6146" width="2.625" style="286" customWidth="1"/>
    <col min="6147" max="6147" width="1.875" style="286" customWidth="1"/>
    <col min="6148" max="6148" width="7.625" style="286" customWidth="1"/>
    <col min="6149" max="6156" width="9.25" style="286" customWidth="1"/>
    <col min="6157" max="6157" width="2.125" style="286" customWidth="1"/>
    <col min="6158" max="6179" width="8.25" style="286" customWidth="1"/>
    <col min="6180" max="6180" width="9.25" style="286" customWidth="1"/>
    <col min="6181" max="6181" width="9.375" style="286" customWidth="1"/>
    <col min="6182" max="6185" width="4.875" style="286" customWidth="1"/>
    <col min="6186" max="6400" width="9" style="286"/>
    <col min="6401" max="6401" width="9.375" style="286" customWidth="1"/>
    <col min="6402" max="6402" width="2.625" style="286" customWidth="1"/>
    <col min="6403" max="6403" width="1.875" style="286" customWidth="1"/>
    <col min="6404" max="6404" width="7.625" style="286" customWidth="1"/>
    <col min="6405" max="6412" width="9.25" style="286" customWidth="1"/>
    <col min="6413" max="6413" width="2.125" style="286" customWidth="1"/>
    <col min="6414" max="6435" width="8.25" style="286" customWidth="1"/>
    <col min="6436" max="6436" width="9.25" style="286" customWidth="1"/>
    <col min="6437" max="6437" width="9.375" style="286" customWidth="1"/>
    <col min="6438" max="6441" width="4.875" style="286" customWidth="1"/>
    <col min="6442" max="6656" width="9" style="286"/>
    <col min="6657" max="6657" width="9.375" style="286" customWidth="1"/>
    <col min="6658" max="6658" width="2.625" style="286" customWidth="1"/>
    <col min="6659" max="6659" width="1.875" style="286" customWidth="1"/>
    <col min="6660" max="6660" width="7.625" style="286" customWidth="1"/>
    <col min="6661" max="6668" width="9.25" style="286" customWidth="1"/>
    <col min="6669" max="6669" width="2.125" style="286" customWidth="1"/>
    <col min="6670" max="6691" width="8.25" style="286" customWidth="1"/>
    <col min="6692" max="6692" width="9.25" style="286" customWidth="1"/>
    <col min="6693" max="6693" width="9.375" style="286" customWidth="1"/>
    <col min="6694" max="6697" width="4.875" style="286" customWidth="1"/>
    <col min="6698" max="6912" width="9" style="286"/>
    <col min="6913" max="6913" width="9.375" style="286" customWidth="1"/>
    <col min="6914" max="6914" width="2.625" style="286" customWidth="1"/>
    <col min="6915" max="6915" width="1.875" style="286" customWidth="1"/>
    <col min="6916" max="6916" width="7.625" style="286" customWidth="1"/>
    <col min="6917" max="6924" width="9.25" style="286" customWidth="1"/>
    <col min="6925" max="6925" width="2.125" style="286" customWidth="1"/>
    <col min="6926" max="6947" width="8.25" style="286" customWidth="1"/>
    <col min="6948" max="6948" width="9.25" style="286" customWidth="1"/>
    <col min="6949" max="6949" width="9.375" style="286" customWidth="1"/>
    <col min="6950" max="6953" width="4.875" style="286" customWidth="1"/>
    <col min="6954" max="7168" width="9" style="286"/>
    <col min="7169" max="7169" width="9.375" style="286" customWidth="1"/>
    <col min="7170" max="7170" width="2.625" style="286" customWidth="1"/>
    <col min="7171" max="7171" width="1.875" style="286" customWidth="1"/>
    <col min="7172" max="7172" width="7.625" style="286" customWidth="1"/>
    <col min="7173" max="7180" width="9.25" style="286" customWidth="1"/>
    <col min="7181" max="7181" width="2.125" style="286" customWidth="1"/>
    <col min="7182" max="7203" width="8.25" style="286" customWidth="1"/>
    <col min="7204" max="7204" width="9.25" style="286" customWidth="1"/>
    <col min="7205" max="7205" width="9.375" style="286" customWidth="1"/>
    <col min="7206" max="7209" width="4.875" style="286" customWidth="1"/>
    <col min="7210" max="7424" width="9" style="286"/>
    <col min="7425" max="7425" width="9.375" style="286" customWidth="1"/>
    <col min="7426" max="7426" width="2.625" style="286" customWidth="1"/>
    <col min="7427" max="7427" width="1.875" style="286" customWidth="1"/>
    <col min="7428" max="7428" width="7.625" style="286" customWidth="1"/>
    <col min="7429" max="7436" width="9.25" style="286" customWidth="1"/>
    <col min="7437" max="7437" width="2.125" style="286" customWidth="1"/>
    <col min="7438" max="7459" width="8.25" style="286" customWidth="1"/>
    <col min="7460" max="7460" width="9.25" style="286" customWidth="1"/>
    <col min="7461" max="7461" width="9.375" style="286" customWidth="1"/>
    <col min="7462" max="7465" width="4.875" style="286" customWidth="1"/>
    <col min="7466" max="7680" width="9" style="286"/>
    <col min="7681" max="7681" width="9.375" style="286" customWidth="1"/>
    <col min="7682" max="7682" width="2.625" style="286" customWidth="1"/>
    <col min="7683" max="7683" width="1.875" style="286" customWidth="1"/>
    <col min="7684" max="7684" width="7.625" style="286" customWidth="1"/>
    <col min="7685" max="7692" width="9.25" style="286" customWidth="1"/>
    <col min="7693" max="7693" width="2.125" style="286" customWidth="1"/>
    <col min="7694" max="7715" width="8.25" style="286" customWidth="1"/>
    <col min="7716" max="7716" width="9.25" style="286" customWidth="1"/>
    <col min="7717" max="7717" width="9.375" style="286" customWidth="1"/>
    <col min="7718" max="7721" width="4.875" style="286" customWidth="1"/>
    <col min="7722" max="7936" width="9" style="286"/>
    <col min="7937" max="7937" width="9.375" style="286" customWidth="1"/>
    <col min="7938" max="7938" width="2.625" style="286" customWidth="1"/>
    <col min="7939" max="7939" width="1.875" style="286" customWidth="1"/>
    <col min="7940" max="7940" width="7.625" style="286" customWidth="1"/>
    <col min="7941" max="7948" width="9.25" style="286" customWidth="1"/>
    <col min="7949" max="7949" width="2.125" style="286" customWidth="1"/>
    <col min="7950" max="7971" width="8.25" style="286" customWidth="1"/>
    <col min="7972" max="7972" width="9.25" style="286" customWidth="1"/>
    <col min="7973" max="7973" width="9.375" style="286" customWidth="1"/>
    <col min="7974" max="7977" width="4.875" style="286" customWidth="1"/>
    <col min="7978" max="8192" width="9" style="286"/>
    <col min="8193" max="8193" width="9.375" style="286" customWidth="1"/>
    <col min="8194" max="8194" width="2.625" style="286" customWidth="1"/>
    <col min="8195" max="8195" width="1.875" style="286" customWidth="1"/>
    <col min="8196" max="8196" width="7.625" style="286" customWidth="1"/>
    <col min="8197" max="8204" width="9.25" style="286" customWidth="1"/>
    <col min="8205" max="8205" width="2.125" style="286" customWidth="1"/>
    <col min="8206" max="8227" width="8.25" style="286" customWidth="1"/>
    <col min="8228" max="8228" width="9.25" style="286" customWidth="1"/>
    <col min="8229" max="8229" width="9.375" style="286" customWidth="1"/>
    <col min="8230" max="8233" width="4.875" style="286" customWidth="1"/>
    <col min="8234" max="8448" width="9" style="286"/>
    <col min="8449" max="8449" width="9.375" style="286" customWidth="1"/>
    <col min="8450" max="8450" width="2.625" style="286" customWidth="1"/>
    <col min="8451" max="8451" width="1.875" style="286" customWidth="1"/>
    <col min="8452" max="8452" width="7.625" style="286" customWidth="1"/>
    <col min="8453" max="8460" width="9.25" style="286" customWidth="1"/>
    <col min="8461" max="8461" width="2.125" style="286" customWidth="1"/>
    <col min="8462" max="8483" width="8.25" style="286" customWidth="1"/>
    <col min="8484" max="8484" width="9.25" style="286" customWidth="1"/>
    <col min="8485" max="8485" width="9.375" style="286" customWidth="1"/>
    <col min="8486" max="8489" width="4.875" style="286" customWidth="1"/>
    <col min="8490" max="8704" width="9" style="286"/>
    <col min="8705" max="8705" width="9.375" style="286" customWidth="1"/>
    <col min="8706" max="8706" width="2.625" style="286" customWidth="1"/>
    <col min="8707" max="8707" width="1.875" style="286" customWidth="1"/>
    <col min="8708" max="8708" width="7.625" style="286" customWidth="1"/>
    <col min="8709" max="8716" width="9.25" style="286" customWidth="1"/>
    <col min="8717" max="8717" width="2.125" style="286" customWidth="1"/>
    <col min="8718" max="8739" width="8.25" style="286" customWidth="1"/>
    <col min="8740" max="8740" width="9.25" style="286" customWidth="1"/>
    <col min="8741" max="8741" width="9.375" style="286" customWidth="1"/>
    <col min="8742" max="8745" width="4.875" style="286" customWidth="1"/>
    <col min="8746" max="8960" width="9" style="286"/>
    <col min="8961" max="8961" width="9.375" style="286" customWidth="1"/>
    <col min="8962" max="8962" width="2.625" style="286" customWidth="1"/>
    <col min="8963" max="8963" width="1.875" style="286" customWidth="1"/>
    <col min="8964" max="8964" width="7.625" style="286" customWidth="1"/>
    <col min="8965" max="8972" width="9.25" style="286" customWidth="1"/>
    <col min="8973" max="8973" width="2.125" style="286" customWidth="1"/>
    <col min="8974" max="8995" width="8.25" style="286" customWidth="1"/>
    <col min="8996" max="8996" width="9.25" style="286" customWidth="1"/>
    <col min="8997" max="8997" width="9.375" style="286" customWidth="1"/>
    <col min="8998" max="9001" width="4.875" style="286" customWidth="1"/>
    <col min="9002" max="9216" width="9" style="286"/>
    <col min="9217" max="9217" width="9.375" style="286" customWidth="1"/>
    <col min="9218" max="9218" width="2.625" style="286" customWidth="1"/>
    <col min="9219" max="9219" width="1.875" style="286" customWidth="1"/>
    <col min="9220" max="9220" width="7.625" style="286" customWidth="1"/>
    <col min="9221" max="9228" width="9.25" style="286" customWidth="1"/>
    <col min="9229" max="9229" width="2.125" style="286" customWidth="1"/>
    <col min="9230" max="9251" width="8.25" style="286" customWidth="1"/>
    <col min="9252" max="9252" width="9.25" style="286" customWidth="1"/>
    <col min="9253" max="9253" width="9.375" style="286" customWidth="1"/>
    <col min="9254" max="9257" width="4.875" style="286" customWidth="1"/>
    <col min="9258" max="9472" width="9" style="286"/>
    <col min="9473" max="9473" width="9.375" style="286" customWidth="1"/>
    <col min="9474" max="9474" width="2.625" style="286" customWidth="1"/>
    <col min="9475" max="9475" width="1.875" style="286" customWidth="1"/>
    <col min="9476" max="9476" width="7.625" style="286" customWidth="1"/>
    <col min="9477" max="9484" width="9.25" style="286" customWidth="1"/>
    <col min="9485" max="9485" width="2.125" style="286" customWidth="1"/>
    <col min="9486" max="9507" width="8.25" style="286" customWidth="1"/>
    <col min="9508" max="9508" width="9.25" style="286" customWidth="1"/>
    <col min="9509" max="9509" width="9.375" style="286" customWidth="1"/>
    <col min="9510" max="9513" width="4.875" style="286" customWidth="1"/>
    <col min="9514" max="9728" width="9" style="286"/>
    <col min="9729" max="9729" width="9.375" style="286" customWidth="1"/>
    <col min="9730" max="9730" width="2.625" style="286" customWidth="1"/>
    <col min="9731" max="9731" width="1.875" style="286" customWidth="1"/>
    <col min="9732" max="9732" width="7.625" style="286" customWidth="1"/>
    <col min="9733" max="9740" width="9.25" style="286" customWidth="1"/>
    <col min="9741" max="9741" width="2.125" style="286" customWidth="1"/>
    <col min="9742" max="9763" width="8.25" style="286" customWidth="1"/>
    <col min="9764" max="9764" width="9.25" style="286" customWidth="1"/>
    <col min="9765" max="9765" width="9.375" style="286" customWidth="1"/>
    <col min="9766" max="9769" width="4.875" style="286" customWidth="1"/>
    <col min="9770" max="9984" width="9" style="286"/>
    <col min="9985" max="9985" width="9.375" style="286" customWidth="1"/>
    <col min="9986" max="9986" width="2.625" style="286" customWidth="1"/>
    <col min="9987" max="9987" width="1.875" style="286" customWidth="1"/>
    <col min="9988" max="9988" width="7.625" style="286" customWidth="1"/>
    <col min="9989" max="9996" width="9.25" style="286" customWidth="1"/>
    <col min="9997" max="9997" width="2.125" style="286" customWidth="1"/>
    <col min="9998" max="10019" width="8.25" style="286" customWidth="1"/>
    <col min="10020" max="10020" width="9.25" style="286" customWidth="1"/>
    <col min="10021" max="10021" width="9.375" style="286" customWidth="1"/>
    <col min="10022" max="10025" width="4.875" style="286" customWidth="1"/>
    <col min="10026" max="10240" width="9" style="286"/>
    <col min="10241" max="10241" width="9.375" style="286" customWidth="1"/>
    <col min="10242" max="10242" width="2.625" style="286" customWidth="1"/>
    <col min="10243" max="10243" width="1.875" style="286" customWidth="1"/>
    <col min="10244" max="10244" width="7.625" style="286" customWidth="1"/>
    <col min="10245" max="10252" width="9.25" style="286" customWidth="1"/>
    <col min="10253" max="10253" width="2.125" style="286" customWidth="1"/>
    <col min="10254" max="10275" width="8.25" style="286" customWidth="1"/>
    <col min="10276" max="10276" width="9.25" style="286" customWidth="1"/>
    <col min="10277" max="10277" width="9.375" style="286" customWidth="1"/>
    <col min="10278" max="10281" width="4.875" style="286" customWidth="1"/>
    <col min="10282" max="10496" width="9" style="286"/>
    <col min="10497" max="10497" width="9.375" style="286" customWidth="1"/>
    <col min="10498" max="10498" width="2.625" style="286" customWidth="1"/>
    <col min="10499" max="10499" width="1.875" style="286" customWidth="1"/>
    <col min="10500" max="10500" width="7.625" style="286" customWidth="1"/>
    <col min="10501" max="10508" width="9.25" style="286" customWidth="1"/>
    <col min="10509" max="10509" width="2.125" style="286" customWidth="1"/>
    <col min="10510" max="10531" width="8.25" style="286" customWidth="1"/>
    <col min="10532" max="10532" width="9.25" style="286" customWidth="1"/>
    <col min="10533" max="10533" width="9.375" style="286" customWidth="1"/>
    <col min="10534" max="10537" width="4.875" style="286" customWidth="1"/>
    <col min="10538" max="10752" width="9" style="286"/>
    <col min="10753" max="10753" width="9.375" style="286" customWidth="1"/>
    <col min="10754" max="10754" width="2.625" style="286" customWidth="1"/>
    <col min="10755" max="10755" width="1.875" style="286" customWidth="1"/>
    <col min="10756" max="10756" width="7.625" style="286" customWidth="1"/>
    <col min="10757" max="10764" width="9.25" style="286" customWidth="1"/>
    <col min="10765" max="10765" width="2.125" style="286" customWidth="1"/>
    <col min="10766" max="10787" width="8.25" style="286" customWidth="1"/>
    <col min="10788" max="10788" width="9.25" style="286" customWidth="1"/>
    <col min="10789" max="10789" width="9.375" style="286" customWidth="1"/>
    <col min="10790" max="10793" width="4.875" style="286" customWidth="1"/>
    <col min="10794" max="11008" width="9" style="286"/>
    <col min="11009" max="11009" width="9.375" style="286" customWidth="1"/>
    <col min="11010" max="11010" width="2.625" style="286" customWidth="1"/>
    <col min="11011" max="11011" width="1.875" style="286" customWidth="1"/>
    <col min="11012" max="11012" width="7.625" style="286" customWidth="1"/>
    <col min="11013" max="11020" width="9.25" style="286" customWidth="1"/>
    <col min="11021" max="11021" width="2.125" style="286" customWidth="1"/>
    <col min="11022" max="11043" width="8.25" style="286" customWidth="1"/>
    <col min="11044" max="11044" width="9.25" style="286" customWidth="1"/>
    <col min="11045" max="11045" width="9.375" style="286" customWidth="1"/>
    <col min="11046" max="11049" width="4.875" style="286" customWidth="1"/>
    <col min="11050" max="11264" width="9" style="286"/>
    <col min="11265" max="11265" width="9.375" style="286" customWidth="1"/>
    <col min="11266" max="11266" width="2.625" style="286" customWidth="1"/>
    <col min="11267" max="11267" width="1.875" style="286" customWidth="1"/>
    <col min="11268" max="11268" width="7.625" style="286" customWidth="1"/>
    <col min="11269" max="11276" width="9.25" style="286" customWidth="1"/>
    <col min="11277" max="11277" width="2.125" style="286" customWidth="1"/>
    <col min="11278" max="11299" width="8.25" style="286" customWidth="1"/>
    <col min="11300" max="11300" width="9.25" style="286" customWidth="1"/>
    <col min="11301" max="11301" width="9.375" style="286" customWidth="1"/>
    <col min="11302" max="11305" width="4.875" style="286" customWidth="1"/>
    <col min="11306" max="11520" width="9" style="286"/>
    <col min="11521" max="11521" width="9.375" style="286" customWidth="1"/>
    <col min="11522" max="11522" width="2.625" style="286" customWidth="1"/>
    <col min="11523" max="11523" width="1.875" style="286" customWidth="1"/>
    <col min="11524" max="11524" width="7.625" style="286" customWidth="1"/>
    <col min="11525" max="11532" width="9.25" style="286" customWidth="1"/>
    <col min="11533" max="11533" width="2.125" style="286" customWidth="1"/>
    <col min="11534" max="11555" width="8.25" style="286" customWidth="1"/>
    <col min="11556" max="11556" width="9.25" style="286" customWidth="1"/>
    <col min="11557" max="11557" width="9.375" style="286" customWidth="1"/>
    <col min="11558" max="11561" width="4.875" style="286" customWidth="1"/>
    <col min="11562" max="11776" width="9" style="286"/>
    <col min="11777" max="11777" width="9.375" style="286" customWidth="1"/>
    <col min="11778" max="11778" width="2.625" style="286" customWidth="1"/>
    <col min="11779" max="11779" width="1.875" style="286" customWidth="1"/>
    <col min="11780" max="11780" width="7.625" style="286" customWidth="1"/>
    <col min="11781" max="11788" width="9.25" style="286" customWidth="1"/>
    <col min="11789" max="11789" width="2.125" style="286" customWidth="1"/>
    <col min="11790" max="11811" width="8.25" style="286" customWidth="1"/>
    <col min="11812" max="11812" width="9.25" style="286" customWidth="1"/>
    <col min="11813" max="11813" width="9.375" style="286" customWidth="1"/>
    <col min="11814" max="11817" width="4.875" style="286" customWidth="1"/>
    <col min="11818" max="12032" width="9" style="286"/>
    <col min="12033" max="12033" width="9.375" style="286" customWidth="1"/>
    <col min="12034" max="12034" width="2.625" style="286" customWidth="1"/>
    <col min="12035" max="12035" width="1.875" style="286" customWidth="1"/>
    <col min="12036" max="12036" width="7.625" style="286" customWidth="1"/>
    <col min="12037" max="12044" width="9.25" style="286" customWidth="1"/>
    <col min="12045" max="12045" width="2.125" style="286" customWidth="1"/>
    <col min="12046" max="12067" width="8.25" style="286" customWidth="1"/>
    <col min="12068" max="12068" width="9.25" style="286" customWidth="1"/>
    <col min="12069" max="12069" width="9.375" style="286" customWidth="1"/>
    <col min="12070" max="12073" width="4.875" style="286" customWidth="1"/>
    <col min="12074" max="12288" width="9" style="286"/>
    <col min="12289" max="12289" width="9.375" style="286" customWidth="1"/>
    <col min="12290" max="12290" width="2.625" style="286" customWidth="1"/>
    <col min="12291" max="12291" width="1.875" style="286" customWidth="1"/>
    <col min="12292" max="12292" width="7.625" style="286" customWidth="1"/>
    <col min="12293" max="12300" width="9.25" style="286" customWidth="1"/>
    <col min="12301" max="12301" width="2.125" style="286" customWidth="1"/>
    <col min="12302" max="12323" width="8.25" style="286" customWidth="1"/>
    <col min="12324" max="12324" width="9.25" style="286" customWidth="1"/>
    <col min="12325" max="12325" width="9.375" style="286" customWidth="1"/>
    <col min="12326" max="12329" width="4.875" style="286" customWidth="1"/>
    <col min="12330" max="12544" width="9" style="286"/>
    <col min="12545" max="12545" width="9.375" style="286" customWidth="1"/>
    <col min="12546" max="12546" width="2.625" style="286" customWidth="1"/>
    <col min="12547" max="12547" width="1.875" style="286" customWidth="1"/>
    <col min="12548" max="12548" width="7.625" style="286" customWidth="1"/>
    <col min="12549" max="12556" width="9.25" style="286" customWidth="1"/>
    <col min="12557" max="12557" width="2.125" style="286" customWidth="1"/>
    <col min="12558" max="12579" width="8.25" style="286" customWidth="1"/>
    <col min="12580" max="12580" width="9.25" style="286" customWidth="1"/>
    <col min="12581" max="12581" width="9.375" style="286" customWidth="1"/>
    <col min="12582" max="12585" width="4.875" style="286" customWidth="1"/>
    <col min="12586" max="12800" width="9" style="286"/>
    <col min="12801" max="12801" width="9.375" style="286" customWidth="1"/>
    <col min="12802" max="12802" width="2.625" style="286" customWidth="1"/>
    <col min="12803" max="12803" width="1.875" style="286" customWidth="1"/>
    <col min="12804" max="12804" width="7.625" style="286" customWidth="1"/>
    <col min="12805" max="12812" width="9.25" style="286" customWidth="1"/>
    <col min="12813" max="12813" width="2.125" style="286" customWidth="1"/>
    <col min="12814" max="12835" width="8.25" style="286" customWidth="1"/>
    <col min="12836" max="12836" width="9.25" style="286" customWidth="1"/>
    <col min="12837" max="12837" width="9.375" style="286" customWidth="1"/>
    <col min="12838" max="12841" width="4.875" style="286" customWidth="1"/>
    <col min="12842" max="13056" width="9" style="286"/>
    <col min="13057" max="13057" width="9.375" style="286" customWidth="1"/>
    <col min="13058" max="13058" width="2.625" style="286" customWidth="1"/>
    <col min="13059" max="13059" width="1.875" style="286" customWidth="1"/>
    <col min="13060" max="13060" width="7.625" style="286" customWidth="1"/>
    <col min="13061" max="13068" width="9.25" style="286" customWidth="1"/>
    <col min="13069" max="13069" width="2.125" style="286" customWidth="1"/>
    <col min="13070" max="13091" width="8.25" style="286" customWidth="1"/>
    <col min="13092" max="13092" width="9.25" style="286" customWidth="1"/>
    <col min="13093" max="13093" width="9.375" style="286" customWidth="1"/>
    <col min="13094" max="13097" width="4.875" style="286" customWidth="1"/>
    <col min="13098" max="13312" width="9" style="286"/>
    <col min="13313" max="13313" width="9.375" style="286" customWidth="1"/>
    <col min="13314" max="13314" width="2.625" style="286" customWidth="1"/>
    <col min="13315" max="13315" width="1.875" style="286" customWidth="1"/>
    <col min="13316" max="13316" width="7.625" style="286" customWidth="1"/>
    <col min="13317" max="13324" width="9.25" style="286" customWidth="1"/>
    <col min="13325" max="13325" width="2.125" style="286" customWidth="1"/>
    <col min="13326" max="13347" width="8.25" style="286" customWidth="1"/>
    <col min="13348" max="13348" width="9.25" style="286" customWidth="1"/>
    <col min="13349" max="13349" width="9.375" style="286" customWidth="1"/>
    <col min="13350" max="13353" width="4.875" style="286" customWidth="1"/>
    <col min="13354" max="13568" width="9" style="286"/>
    <col min="13569" max="13569" width="9.375" style="286" customWidth="1"/>
    <col min="13570" max="13570" width="2.625" style="286" customWidth="1"/>
    <col min="13571" max="13571" width="1.875" style="286" customWidth="1"/>
    <col min="13572" max="13572" width="7.625" style="286" customWidth="1"/>
    <col min="13573" max="13580" width="9.25" style="286" customWidth="1"/>
    <col min="13581" max="13581" width="2.125" style="286" customWidth="1"/>
    <col min="13582" max="13603" width="8.25" style="286" customWidth="1"/>
    <col min="13604" max="13604" width="9.25" style="286" customWidth="1"/>
    <col min="13605" max="13605" width="9.375" style="286" customWidth="1"/>
    <col min="13606" max="13609" width="4.875" style="286" customWidth="1"/>
    <col min="13610" max="13824" width="9" style="286"/>
    <col min="13825" max="13825" width="9.375" style="286" customWidth="1"/>
    <col min="13826" max="13826" width="2.625" style="286" customWidth="1"/>
    <col min="13827" max="13827" width="1.875" style="286" customWidth="1"/>
    <col min="13828" max="13828" width="7.625" style="286" customWidth="1"/>
    <col min="13829" max="13836" width="9.25" style="286" customWidth="1"/>
    <col min="13837" max="13837" width="2.125" style="286" customWidth="1"/>
    <col min="13838" max="13859" width="8.25" style="286" customWidth="1"/>
    <col min="13860" max="13860" width="9.25" style="286" customWidth="1"/>
    <col min="13861" max="13861" width="9.375" style="286" customWidth="1"/>
    <col min="13862" max="13865" width="4.875" style="286" customWidth="1"/>
    <col min="13866" max="14080" width="9" style="286"/>
    <col min="14081" max="14081" width="9.375" style="286" customWidth="1"/>
    <col min="14082" max="14082" width="2.625" style="286" customWidth="1"/>
    <col min="14083" max="14083" width="1.875" style="286" customWidth="1"/>
    <col min="14084" max="14084" width="7.625" style="286" customWidth="1"/>
    <col min="14085" max="14092" width="9.25" style="286" customWidth="1"/>
    <col min="14093" max="14093" width="2.125" style="286" customWidth="1"/>
    <col min="14094" max="14115" width="8.25" style="286" customWidth="1"/>
    <col min="14116" max="14116" width="9.25" style="286" customWidth="1"/>
    <col min="14117" max="14117" width="9.375" style="286" customWidth="1"/>
    <col min="14118" max="14121" width="4.875" style="286" customWidth="1"/>
    <col min="14122" max="14336" width="9" style="286"/>
    <col min="14337" max="14337" width="9.375" style="286" customWidth="1"/>
    <col min="14338" max="14338" width="2.625" style="286" customWidth="1"/>
    <col min="14339" max="14339" width="1.875" style="286" customWidth="1"/>
    <col min="14340" max="14340" width="7.625" style="286" customWidth="1"/>
    <col min="14341" max="14348" width="9.25" style="286" customWidth="1"/>
    <col min="14349" max="14349" width="2.125" style="286" customWidth="1"/>
    <col min="14350" max="14371" width="8.25" style="286" customWidth="1"/>
    <col min="14372" max="14372" width="9.25" style="286" customWidth="1"/>
    <col min="14373" max="14373" width="9.375" style="286" customWidth="1"/>
    <col min="14374" max="14377" width="4.875" style="286" customWidth="1"/>
    <col min="14378" max="14592" width="9" style="286"/>
    <col min="14593" max="14593" width="9.375" style="286" customWidth="1"/>
    <col min="14594" max="14594" width="2.625" style="286" customWidth="1"/>
    <col min="14595" max="14595" width="1.875" style="286" customWidth="1"/>
    <col min="14596" max="14596" width="7.625" style="286" customWidth="1"/>
    <col min="14597" max="14604" width="9.25" style="286" customWidth="1"/>
    <col min="14605" max="14605" width="2.125" style="286" customWidth="1"/>
    <col min="14606" max="14627" width="8.25" style="286" customWidth="1"/>
    <col min="14628" max="14628" width="9.25" style="286" customWidth="1"/>
    <col min="14629" max="14629" width="9.375" style="286" customWidth="1"/>
    <col min="14630" max="14633" width="4.875" style="286" customWidth="1"/>
    <col min="14634" max="14848" width="9" style="286"/>
    <col min="14849" max="14849" width="9.375" style="286" customWidth="1"/>
    <col min="14850" max="14850" width="2.625" style="286" customWidth="1"/>
    <col min="14851" max="14851" width="1.875" style="286" customWidth="1"/>
    <col min="14852" max="14852" width="7.625" style="286" customWidth="1"/>
    <col min="14853" max="14860" width="9.25" style="286" customWidth="1"/>
    <col min="14861" max="14861" width="2.125" style="286" customWidth="1"/>
    <col min="14862" max="14883" width="8.25" style="286" customWidth="1"/>
    <col min="14884" max="14884" width="9.25" style="286" customWidth="1"/>
    <col min="14885" max="14885" width="9.375" style="286" customWidth="1"/>
    <col min="14886" max="14889" width="4.875" style="286" customWidth="1"/>
    <col min="14890" max="15104" width="9" style="286"/>
    <col min="15105" max="15105" width="9.375" style="286" customWidth="1"/>
    <col min="15106" max="15106" width="2.625" style="286" customWidth="1"/>
    <col min="15107" max="15107" width="1.875" style="286" customWidth="1"/>
    <col min="15108" max="15108" width="7.625" style="286" customWidth="1"/>
    <col min="15109" max="15116" width="9.25" style="286" customWidth="1"/>
    <col min="15117" max="15117" width="2.125" style="286" customWidth="1"/>
    <col min="15118" max="15139" width="8.25" style="286" customWidth="1"/>
    <col min="15140" max="15140" width="9.25" style="286" customWidth="1"/>
    <col min="15141" max="15141" width="9.375" style="286" customWidth="1"/>
    <col min="15142" max="15145" width="4.875" style="286" customWidth="1"/>
    <col min="15146" max="15360" width="9" style="286"/>
    <col min="15361" max="15361" width="9.375" style="286" customWidth="1"/>
    <col min="15362" max="15362" width="2.625" style="286" customWidth="1"/>
    <col min="15363" max="15363" width="1.875" style="286" customWidth="1"/>
    <col min="15364" max="15364" width="7.625" style="286" customWidth="1"/>
    <col min="15365" max="15372" width="9.25" style="286" customWidth="1"/>
    <col min="15373" max="15373" width="2.125" style="286" customWidth="1"/>
    <col min="15374" max="15395" width="8.25" style="286" customWidth="1"/>
    <col min="15396" max="15396" width="9.25" style="286" customWidth="1"/>
    <col min="15397" max="15397" width="9.375" style="286" customWidth="1"/>
    <col min="15398" max="15401" width="4.875" style="286" customWidth="1"/>
    <col min="15402" max="15616" width="9" style="286"/>
    <col min="15617" max="15617" width="9.375" style="286" customWidth="1"/>
    <col min="15618" max="15618" width="2.625" style="286" customWidth="1"/>
    <col min="15619" max="15619" width="1.875" style="286" customWidth="1"/>
    <col min="15620" max="15620" width="7.625" style="286" customWidth="1"/>
    <col min="15621" max="15628" width="9.25" style="286" customWidth="1"/>
    <col min="15629" max="15629" width="2.125" style="286" customWidth="1"/>
    <col min="15630" max="15651" width="8.25" style="286" customWidth="1"/>
    <col min="15652" max="15652" width="9.25" style="286" customWidth="1"/>
    <col min="15653" max="15653" width="9.375" style="286" customWidth="1"/>
    <col min="15654" max="15657" width="4.875" style="286" customWidth="1"/>
    <col min="15658" max="15872" width="9" style="286"/>
    <col min="15873" max="15873" width="9.375" style="286" customWidth="1"/>
    <col min="15874" max="15874" width="2.625" style="286" customWidth="1"/>
    <col min="15875" max="15875" width="1.875" style="286" customWidth="1"/>
    <col min="15876" max="15876" width="7.625" style="286" customWidth="1"/>
    <col min="15877" max="15884" width="9.25" style="286" customWidth="1"/>
    <col min="15885" max="15885" width="2.125" style="286" customWidth="1"/>
    <col min="15886" max="15907" width="8.25" style="286" customWidth="1"/>
    <col min="15908" max="15908" width="9.25" style="286" customWidth="1"/>
    <col min="15909" max="15909" width="9.375" style="286" customWidth="1"/>
    <col min="15910" max="15913" width="4.875" style="286" customWidth="1"/>
    <col min="15914" max="16128" width="9" style="286"/>
    <col min="16129" max="16129" width="9.375" style="286" customWidth="1"/>
    <col min="16130" max="16130" width="2.625" style="286" customWidth="1"/>
    <col min="16131" max="16131" width="1.875" style="286" customWidth="1"/>
    <col min="16132" max="16132" width="7.625" style="286" customWidth="1"/>
    <col min="16133" max="16140" width="9.25" style="286" customWidth="1"/>
    <col min="16141" max="16141" width="2.125" style="286" customWidth="1"/>
    <col min="16142" max="16163" width="8.25" style="286" customWidth="1"/>
    <col min="16164" max="16164" width="9.25" style="286" customWidth="1"/>
    <col min="16165" max="16165" width="9.375" style="286" customWidth="1"/>
    <col min="16166" max="16169" width="4.875" style="286" customWidth="1"/>
    <col min="16170" max="16384" width="9" style="286"/>
  </cols>
  <sheetData>
    <row r="1" spans="1:157" s="285" customFormat="1" ht="39.950000000000003" customHeight="1" x14ac:dyDescent="0.4">
      <c r="D1" s="285">
        <v>1</v>
      </c>
      <c r="E1" s="285">
        <v>2</v>
      </c>
      <c r="F1" s="285">
        <v>2</v>
      </c>
      <c r="G1" s="285">
        <v>2</v>
      </c>
      <c r="H1" s="285">
        <v>2</v>
      </c>
      <c r="I1" s="285">
        <v>2</v>
      </c>
      <c r="J1" s="285">
        <v>2</v>
      </c>
      <c r="K1" s="285">
        <v>2</v>
      </c>
      <c r="L1" s="285">
        <v>2</v>
      </c>
      <c r="M1" s="285">
        <v>3</v>
      </c>
      <c r="N1" s="285">
        <v>7</v>
      </c>
      <c r="O1" s="285">
        <v>7</v>
      </c>
      <c r="P1" s="285">
        <v>7</v>
      </c>
      <c r="Q1" s="285">
        <v>7</v>
      </c>
      <c r="R1" s="285">
        <v>7</v>
      </c>
      <c r="S1" s="285">
        <v>7</v>
      </c>
      <c r="T1" s="285">
        <v>7</v>
      </c>
      <c r="U1" s="285">
        <v>7</v>
      </c>
      <c r="V1" s="285">
        <v>7</v>
      </c>
      <c r="W1" s="285">
        <v>7</v>
      </c>
      <c r="X1" s="285">
        <v>7</v>
      </c>
      <c r="Y1" s="285">
        <v>7</v>
      </c>
      <c r="Z1" s="285">
        <v>7</v>
      </c>
      <c r="AA1" s="285">
        <v>7</v>
      </c>
      <c r="AB1" s="285">
        <v>7</v>
      </c>
      <c r="AC1" s="285">
        <v>7</v>
      </c>
      <c r="AD1" s="285">
        <v>7</v>
      </c>
      <c r="AE1" s="285">
        <v>7</v>
      </c>
      <c r="AF1" s="285">
        <v>7</v>
      </c>
      <c r="AG1" s="285">
        <v>7</v>
      </c>
      <c r="AH1" s="285">
        <v>7</v>
      </c>
      <c r="AI1" s="285">
        <v>7</v>
      </c>
      <c r="AJ1" s="285">
        <v>1</v>
      </c>
      <c r="AL1" s="347"/>
      <c r="AM1" s="347"/>
      <c r="AN1" s="347"/>
      <c r="AO1" s="347"/>
      <c r="AP1" s="347"/>
      <c r="AQ1" s="347"/>
      <c r="AR1" s="347"/>
      <c r="AS1" s="347"/>
      <c r="AT1" s="347"/>
      <c r="AU1" s="347"/>
      <c r="AV1" s="347"/>
      <c r="AW1" s="347"/>
      <c r="AX1" s="347"/>
      <c r="AY1" s="347"/>
      <c r="AZ1" s="347"/>
      <c r="BA1" s="347"/>
      <c r="BB1" s="347"/>
      <c r="BC1" s="347"/>
      <c r="BD1" s="347"/>
      <c r="BE1" s="347"/>
      <c r="BF1" s="347"/>
      <c r="BG1" s="347"/>
      <c r="BH1" s="347"/>
      <c r="BI1" s="347"/>
      <c r="BJ1" s="347"/>
      <c r="BK1" s="347"/>
      <c r="BL1" s="347"/>
      <c r="BM1" s="347"/>
      <c r="BN1" s="347"/>
      <c r="BO1" s="347"/>
      <c r="BP1" s="347"/>
      <c r="BQ1" s="347"/>
      <c r="BR1" s="347"/>
      <c r="BS1" s="347"/>
      <c r="BT1" s="347"/>
      <c r="BU1" s="347"/>
      <c r="BV1" s="347"/>
      <c r="BW1" s="347"/>
      <c r="BX1" s="347"/>
      <c r="BY1" s="347"/>
      <c r="BZ1" s="347"/>
      <c r="CA1" s="347"/>
      <c r="CB1" s="347"/>
      <c r="CC1" s="347"/>
      <c r="CD1" s="347"/>
      <c r="CE1" s="347"/>
      <c r="CF1" s="347"/>
      <c r="CG1" s="347"/>
      <c r="CH1" s="347"/>
      <c r="CI1" s="347"/>
      <c r="CJ1" s="347"/>
      <c r="CK1" s="347"/>
      <c r="CL1" s="347"/>
      <c r="CM1" s="347"/>
      <c r="CN1" s="347"/>
      <c r="CO1" s="347"/>
      <c r="CP1" s="347"/>
      <c r="CQ1" s="347"/>
      <c r="CR1" s="347"/>
      <c r="CS1" s="347"/>
      <c r="CT1" s="347"/>
      <c r="CU1" s="347"/>
      <c r="CV1" s="347"/>
      <c r="CW1" s="347"/>
      <c r="CX1" s="347"/>
      <c r="CY1" s="347"/>
      <c r="CZ1" s="347"/>
      <c r="DA1" s="347"/>
      <c r="DB1" s="347"/>
      <c r="DC1" s="347"/>
      <c r="DD1" s="347"/>
      <c r="DE1" s="347"/>
      <c r="DF1" s="347"/>
      <c r="DG1" s="347"/>
      <c r="DH1" s="347"/>
      <c r="DI1" s="347"/>
      <c r="DJ1" s="347"/>
      <c r="DK1" s="347"/>
      <c r="DL1" s="347"/>
      <c r="DM1" s="347"/>
      <c r="DN1" s="347"/>
      <c r="DO1" s="347"/>
      <c r="DP1" s="347"/>
      <c r="DQ1" s="347"/>
      <c r="DR1" s="347"/>
      <c r="DS1" s="347"/>
      <c r="DT1" s="347"/>
      <c r="DU1" s="347"/>
      <c r="DV1" s="347"/>
      <c r="DW1" s="347"/>
      <c r="DX1" s="347"/>
      <c r="DY1" s="347"/>
      <c r="DZ1" s="347"/>
      <c r="EA1" s="347"/>
      <c r="EB1" s="347"/>
      <c r="EC1" s="347"/>
      <c r="ED1" s="347"/>
      <c r="EE1" s="347"/>
      <c r="EF1" s="347"/>
      <c r="EG1" s="347"/>
      <c r="EH1" s="347"/>
      <c r="EI1" s="347"/>
      <c r="EJ1" s="347"/>
      <c r="EK1" s="347"/>
      <c r="EL1" s="347"/>
      <c r="EM1" s="347"/>
      <c r="EN1" s="347"/>
      <c r="EO1" s="347"/>
      <c r="EP1" s="347"/>
      <c r="EQ1" s="347"/>
      <c r="ER1" s="347"/>
      <c r="ES1" s="347"/>
      <c r="ET1" s="347"/>
      <c r="EU1" s="347"/>
      <c r="EV1" s="347"/>
      <c r="EW1" s="347"/>
      <c r="EX1" s="347"/>
      <c r="EY1" s="347"/>
      <c r="EZ1" s="347"/>
      <c r="FA1" s="347"/>
    </row>
    <row r="2" spans="1:157" ht="14.25" customHeight="1" x14ac:dyDescent="0.4">
      <c r="C2" s="287"/>
      <c r="D2" s="287"/>
      <c r="E2" s="287"/>
      <c r="F2" s="287"/>
      <c r="G2" s="287"/>
      <c r="H2" s="287"/>
      <c r="I2" s="287"/>
      <c r="J2" s="287"/>
      <c r="K2" s="287"/>
      <c r="L2" s="287"/>
      <c r="M2" s="287"/>
      <c r="N2" s="287"/>
      <c r="O2" s="287"/>
      <c r="P2" s="287"/>
      <c r="Q2" s="287"/>
      <c r="R2" s="287"/>
      <c r="S2" s="287"/>
      <c r="T2" s="287"/>
      <c r="U2" s="287"/>
      <c r="V2" s="287"/>
      <c r="W2" s="287"/>
      <c r="X2" s="287"/>
      <c r="Y2" s="287"/>
      <c r="Z2" s="287"/>
      <c r="AA2" s="287"/>
      <c r="AB2" s="287"/>
      <c r="AC2" s="287"/>
      <c r="AD2" s="287"/>
    </row>
    <row r="3" spans="1:157" ht="48.75" customHeight="1" x14ac:dyDescent="0.4">
      <c r="A3" s="285">
        <v>1</v>
      </c>
      <c r="D3" s="288"/>
      <c r="E3" s="288"/>
      <c r="F3" s="288"/>
      <c r="G3" s="288"/>
      <c r="H3" s="288"/>
      <c r="I3" s="288"/>
      <c r="J3" s="288"/>
      <c r="K3" s="288"/>
      <c r="L3" s="288"/>
      <c r="M3" s="288"/>
      <c r="N3" s="288"/>
      <c r="O3" s="288"/>
      <c r="P3" s="288"/>
      <c r="Q3" s="288"/>
      <c r="R3" s="288"/>
      <c r="S3" s="288"/>
      <c r="T3" s="288"/>
      <c r="U3" s="288"/>
      <c r="V3" s="288"/>
      <c r="W3" s="288"/>
      <c r="X3" s="288"/>
      <c r="Y3" s="288"/>
      <c r="Z3" s="288"/>
      <c r="AA3" s="288"/>
      <c r="AB3" s="288"/>
      <c r="AC3" s="288"/>
      <c r="AD3" s="288"/>
      <c r="AE3" s="288"/>
      <c r="AF3" s="288"/>
      <c r="AG3" s="288"/>
      <c r="AH3" s="288"/>
      <c r="AI3" s="288"/>
      <c r="AJ3" s="288"/>
    </row>
    <row r="4" spans="1:157" ht="32.1" customHeight="1" x14ac:dyDescent="0.4">
      <c r="A4" s="285">
        <v>2</v>
      </c>
      <c r="D4" s="288"/>
      <c r="E4" s="288"/>
      <c r="F4" s="288"/>
      <c r="G4" s="288"/>
      <c r="H4" s="288"/>
      <c r="I4" s="288"/>
      <c r="J4" s="288"/>
      <c r="K4" s="288"/>
      <c r="L4" s="288"/>
      <c r="M4" s="288"/>
      <c r="N4" s="288"/>
      <c r="O4" s="288"/>
      <c r="P4" s="288"/>
      <c r="Q4" s="288"/>
      <c r="R4" s="288"/>
      <c r="S4" s="288"/>
      <c r="T4" s="288"/>
      <c r="U4" s="288"/>
      <c r="V4" s="288"/>
      <c r="W4" s="288"/>
      <c r="X4" s="288"/>
      <c r="Y4" s="288"/>
      <c r="Z4" s="288"/>
      <c r="AA4" s="288"/>
      <c r="AB4" s="288"/>
      <c r="AC4" s="288"/>
      <c r="AD4" s="288"/>
      <c r="AE4" s="288"/>
      <c r="AF4" s="288"/>
      <c r="AG4" s="288"/>
      <c r="AH4" s="289" t="s">
        <v>347</v>
      </c>
      <c r="AI4" s="290" t="s">
        <v>202</v>
      </c>
      <c r="AJ4" s="288"/>
    </row>
    <row r="5" spans="1:157" ht="32.1" customHeight="1" x14ac:dyDescent="0.4">
      <c r="A5" s="285">
        <v>3</v>
      </c>
      <c r="D5" s="288"/>
      <c r="E5" s="288"/>
      <c r="F5" s="288"/>
      <c r="G5" s="288"/>
      <c r="H5" s="288"/>
      <c r="I5" s="288"/>
      <c r="J5" s="288"/>
      <c r="K5" s="288"/>
      <c r="L5" s="288"/>
      <c r="M5" s="288"/>
      <c r="N5" s="288"/>
      <c r="O5" s="288"/>
      <c r="P5" s="288"/>
      <c r="Q5" s="288"/>
      <c r="R5" s="288"/>
      <c r="S5" s="288"/>
      <c r="T5" s="288"/>
      <c r="U5" s="288"/>
      <c r="V5" s="288"/>
      <c r="W5" s="288"/>
      <c r="X5" s="288"/>
      <c r="Y5" s="288"/>
      <c r="Z5" s="288"/>
      <c r="AA5" s="288"/>
      <c r="AB5" s="288"/>
      <c r="AC5" s="288"/>
      <c r="AD5" s="288"/>
      <c r="AE5" s="288"/>
      <c r="AF5" s="288"/>
      <c r="AG5" s="288"/>
      <c r="AH5" s="291" t="s">
        <v>348</v>
      </c>
      <c r="AI5" s="292" t="s">
        <v>207</v>
      </c>
      <c r="AJ5" s="288"/>
    </row>
    <row r="6" spans="1:157" ht="21" customHeight="1" x14ac:dyDescent="0.4">
      <c r="A6" s="285">
        <v>5</v>
      </c>
      <c r="D6" s="288"/>
      <c r="E6" s="288"/>
      <c r="F6" s="288"/>
      <c r="G6" s="288"/>
      <c r="H6" s="288"/>
      <c r="I6" s="288"/>
      <c r="J6" s="288"/>
      <c r="K6" s="288"/>
      <c r="L6" s="288"/>
      <c r="M6" s="288"/>
      <c r="N6" s="288"/>
      <c r="O6" s="288"/>
      <c r="P6" s="288"/>
      <c r="Q6" s="288"/>
      <c r="R6" s="288"/>
      <c r="S6" s="288"/>
      <c r="T6" s="288"/>
      <c r="U6" s="288"/>
      <c r="V6" s="288"/>
      <c r="W6" s="288"/>
      <c r="X6" s="288"/>
      <c r="Y6" s="288"/>
      <c r="Z6" s="288"/>
      <c r="AA6" s="288"/>
      <c r="AB6" s="288"/>
      <c r="AC6" s="288"/>
      <c r="AD6" s="288"/>
      <c r="AE6" s="288"/>
      <c r="AF6" s="288"/>
      <c r="AH6" s="295" t="s">
        <v>351</v>
      </c>
      <c r="AI6" s="294" t="s">
        <v>363</v>
      </c>
      <c r="AJ6" s="288"/>
    </row>
    <row r="7" spans="1:157" ht="21" customHeight="1" x14ac:dyDescent="0.4">
      <c r="A7" s="285">
        <v>5</v>
      </c>
      <c r="D7" s="288"/>
      <c r="E7" s="288"/>
      <c r="F7" s="288"/>
      <c r="G7" s="288"/>
      <c r="H7" s="288"/>
      <c r="I7" s="288"/>
      <c r="J7" s="288"/>
      <c r="K7" s="288"/>
      <c r="L7" s="288"/>
      <c r="M7" s="288"/>
      <c r="N7" s="288"/>
      <c r="O7" s="288"/>
      <c r="P7" s="288"/>
      <c r="Q7" s="288"/>
      <c r="R7" s="288"/>
      <c r="S7" s="288"/>
      <c r="T7" s="288"/>
      <c r="U7" s="288"/>
      <c r="V7" s="288"/>
      <c r="W7" s="288"/>
      <c r="X7" s="288"/>
      <c r="Y7" s="288"/>
      <c r="Z7" s="288"/>
      <c r="AA7" s="288"/>
      <c r="AB7" s="288"/>
      <c r="AC7" s="288"/>
      <c r="AD7" s="288"/>
      <c r="AE7" s="288"/>
      <c r="AF7" s="288"/>
      <c r="AH7" s="295" t="e">
        <f>AH6+1</f>
        <v>#VALUE!</v>
      </c>
      <c r="AI7" s="294" t="e">
        <f>AI6+1</f>
        <v>#VALUE!</v>
      </c>
      <c r="AJ7" s="288"/>
    </row>
    <row r="8" spans="1:157" ht="22.9" customHeight="1" x14ac:dyDescent="0.4">
      <c r="A8" s="285">
        <v>5</v>
      </c>
      <c r="D8" s="288"/>
      <c r="E8" s="288"/>
      <c r="F8" s="288"/>
      <c r="G8" s="288"/>
      <c r="H8" s="288"/>
      <c r="I8" s="288"/>
      <c r="J8" s="288"/>
      <c r="K8" s="288"/>
      <c r="L8" s="288"/>
      <c r="M8" s="288"/>
      <c r="N8" s="288"/>
      <c r="O8" s="288"/>
      <c r="P8" s="288"/>
      <c r="Q8" s="288"/>
      <c r="R8" s="288"/>
      <c r="S8" s="288"/>
      <c r="T8" s="288"/>
      <c r="U8" s="288"/>
      <c r="V8" s="288"/>
      <c r="W8" s="288"/>
      <c r="X8" s="288"/>
      <c r="Y8" s="288"/>
      <c r="Z8" s="288"/>
      <c r="AA8" s="288"/>
      <c r="AB8" s="288"/>
      <c r="AC8" s="288"/>
      <c r="AD8" s="288"/>
      <c r="AE8" s="288"/>
      <c r="AF8" s="288"/>
      <c r="AH8" s="295" t="e">
        <f t="shared" ref="AH8:AI23" si="0">AH7+1</f>
        <v>#VALUE!</v>
      </c>
      <c r="AI8" s="296" t="e">
        <f t="shared" si="0"/>
        <v>#VALUE!</v>
      </c>
      <c r="AJ8" s="288"/>
    </row>
    <row r="9" spans="1:157" ht="22.9" customHeight="1" x14ac:dyDescent="0.4">
      <c r="A9" s="285">
        <v>5</v>
      </c>
      <c r="D9" s="288"/>
      <c r="E9" s="288"/>
      <c r="F9" s="288"/>
      <c r="G9" s="288"/>
      <c r="H9" s="288"/>
      <c r="I9" s="288"/>
      <c r="J9" s="288"/>
      <c r="K9" s="288"/>
      <c r="L9" s="288"/>
      <c r="M9" s="288"/>
      <c r="N9" s="288"/>
      <c r="O9" s="288"/>
      <c r="P9" s="288"/>
      <c r="Q9" s="288"/>
      <c r="R9" s="288"/>
      <c r="S9" s="288"/>
      <c r="T9" s="288"/>
      <c r="U9" s="288"/>
      <c r="V9" s="288"/>
      <c r="W9" s="288"/>
      <c r="X9" s="288"/>
      <c r="Y9" s="288"/>
      <c r="Z9" s="288"/>
      <c r="AA9" s="288"/>
      <c r="AB9" s="288"/>
      <c r="AC9" s="288"/>
      <c r="AD9" s="288"/>
      <c r="AE9" s="288"/>
      <c r="AF9" s="288"/>
      <c r="AH9" s="295" t="e">
        <f t="shared" si="0"/>
        <v>#VALUE!</v>
      </c>
      <c r="AI9" s="297" t="e">
        <f t="shared" si="0"/>
        <v>#VALUE!</v>
      </c>
      <c r="AJ9" s="288"/>
    </row>
    <row r="10" spans="1:157" ht="22.9" customHeight="1" x14ac:dyDescent="0.4">
      <c r="A10" s="285">
        <v>5</v>
      </c>
      <c r="D10" s="288"/>
      <c r="E10" s="288"/>
      <c r="F10" s="288"/>
      <c r="G10" s="288"/>
      <c r="H10" s="288"/>
      <c r="I10" s="288"/>
      <c r="J10" s="288"/>
      <c r="K10" s="288"/>
      <c r="L10" s="288"/>
      <c r="M10" s="288"/>
      <c r="N10" s="288"/>
      <c r="O10" s="288"/>
      <c r="P10" s="288"/>
      <c r="Q10" s="288"/>
      <c r="R10" s="288"/>
      <c r="S10" s="288"/>
      <c r="T10" s="288"/>
      <c r="U10" s="288"/>
      <c r="V10" s="288"/>
      <c r="W10" s="288"/>
      <c r="X10" s="288"/>
      <c r="Y10" s="288"/>
      <c r="Z10" s="288"/>
      <c r="AA10" s="288"/>
      <c r="AB10" s="288"/>
      <c r="AC10" s="288"/>
      <c r="AD10" s="288"/>
      <c r="AE10" s="288"/>
      <c r="AF10" s="288"/>
      <c r="AH10" s="295" t="e">
        <f t="shared" si="0"/>
        <v>#VALUE!</v>
      </c>
      <c r="AI10" s="294" t="e">
        <f t="shared" si="0"/>
        <v>#VALUE!</v>
      </c>
      <c r="AJ10" s="288"/>
    </row>
    <row r="11" spans="1:157" ht="22.9" customHeight="1" x14ac:dyDescent="0.4">
      <c r="A11" s="285">
        <v>5</v>
      </c>
      <c r="D11" s="288"/>
      <c r="E11" s="288"/>
      <c r="F11" s="288"/>
      <c r="G11" s="288"/>
      <c r="H11" s="288"/>
      <c r="I11" s="288"/>
      <c r="J11" s="288"/>
      <c r="K11" s="288"/>
      <c r="L11" s="288"/>
      <c r="M11" s="288"/>
      <c r="N11" s="288"/>
      <c r="O11" s="288"/>
      <c r="P11" s="288"/>
      <c r="Q11" s="288"/>
      <c r="R11" s="288"/>
      <c r="S11" s="288"/>
      <c r="T11" s="288"/>
      <c r="U11" s="288"/>
      <c r="V11" s="288"/>
      <c r="W11" s="288"/>
      <c r="X11" s="288"/>
      <c r="Y11" s="288"/>
      <c r="Z11" s="288"/>
      <c r="AA11" s="288"/>
      <c r="AB11" s="288"/>
      <c r="AC11" s="288"/>
      <c r="AD11" s="288"/>
      <c r="AE11" s="288"/>
      <c r="AF11" s="288"/>
      <c r="AH11" s="298" t="e">
        <f t="shared" si="0"/>
        <v>#VALUE!</v>
      </c>
      <c r="AI11" s="294" t="e">
        <f t="shared" si="0"/>
        <v>#VALUE!</v>
      </c>
      <c r="AJ11" s="288"/>
    </row>
    <row r="12" spans="1:157" ht="22.9" customHeight="1" x14ac:dyDescent="0.4">
      <c r="A12" s="285">
        <v>5</v>
      </c>
      <c r="D12" s="288"/>
      <c r="E12" s="288"/>
      <c r="F12" s="288"/>
      <c r="G12" s="288"/>
      <c r="H12" s="288"/>
      <c r="I12" s="288"/>
      <c r="J12" s="288"/>
      <c r="K12" s="288"/>
      <c r="L12" s="288"/>
      <c r="M12" s="288"/>
      <c r="N12" s="288"/>
      <c r="O12" s="288"/>
      <c r="P12" s="288"/>
      <c r="Q12" s="288"/>
      <c r="R12" s="288"/>
      <c r="S12" s="288"/>
      <c r="T12" s="288"/>
      <c r="U12" s="288"/>
      <c r="V12" s="288"/>
      <c r="W12" s="288"/>
      <c r="X12" s="288"/>
      <c r="Y12" s="288"/>
      <c r="Z12" s="288"/>
      <c r="AA12" s="288"/>
      <c r="AB12" s="288"/>
      <c r="AC12" s="288"/>
      <c r="AD12" s="288"/>
      <c r="AE12" s="288"/>
      <c r="AF12" s="288"/>
      <c r="AH12" s="293" t="e">
        <f t="shared" si="0"/>
        <v>#VALUE!</v>
      </c>
      <c r="AI12" s="294" t="e">
        <f t="shared" si="0"/>
        <v>#VALUE!</v>
      </c>
      <c r="AJ12" s="288"/>
    </row>
    <row r="13" spans="1:157" ht="22.9" customHeight="1" x14ac:dyDescent="0.4">
      <c r="A13" s="285">
        <v>5</v>
      </c>
      <c r="D13" s="288"/>
      <c r="E13" s="288"/>
      <c r="F13" s="288"/>
      <c r="G13" s="288"/>
      <c r="H13" s="288"/>
      <c r="I13" s="288"/>
      <c r="J13" s="288"/>
      <c r="K13" s="288"/>
      <c r="L13" s="288"/>
      <c r="M13" s="288"/>
      <c r="N13" s="288"/>
      <c r="O13" s="288"/>
      <c r="P13" s="288"/>
      <c r="Q13" s="288"/>
      <c r="R13" s="288"/>
      <c r="S13" s="288"/>
      <c r="T13" s="288"/>
      <c r="U13" s="288"/>
      <c r="V13" s="288"/>
      <c r="W13" s="288"/>
      <c r="X13" s="288"/>
      <c r="Y13" s="288"/>
      <c r="Z13" s="288"/>
      <c r="AA13" s="288"/>
      <c r="AB13" s="288"/>
      <c r="AC13" s="288"/>
      <c r="AD13" s="288"/>
      <c r="AE13" s="288"/>
      <c r="AF13" s="288"/>
      <c r="AH13" s="295" t="e">
        <f t="shared" si="0"/>
        <v>#VALUE!</v>
      </c>
      <c r="AI13" s="294" t="e">
        <f t="shared" si="0"/>
        <v>#VALUE!</v>
      </c>
      <c r="AJ13" s="288"/>
    </row>
    <row r="14" spans="1:157" ht="22.9" customHeight="1" x14ac:dyDescent="0.4">
      <c r="A14" s="285">
        <v>5</v>
      </c>
      <c r="D14" s="288"/>
      <c r="E14" s="288"/>
      <c r="F14" s="288"/>
      <c r="G14" s="288"/>
      <c r="H14" s="288"/>
      <c r="I14" s="288"/>
      <c r="J14" s="288"/>
      <c r="K14" s="288"/>
      <c r="L14" s="288"/>
      <c r="M14" s="288"/>
      <c r="N14" s="288"/>
      <c r="O14" s="288"/>
      <c r="P14" s="288"/>
      <c r="Q14" s="288"/>
      <c r="R14" s="288"/>
      <c r="S14" s="288"/>
      <c r="T14" s="288"/>
      <c r="U14" s="288"/>
      <c r="V14" s="288"/>
      <c r="W14" s="288"/>
      <c r="X14" s="288"/>
      <c r="Y14" s="288"/>
      <c r="Z14" s="288"/>
      <c r="AA14" s="288"/>
      <c r="AB14" s="288"/>
      <c r="AC14" s="288"/>
      <c r="AD14" s="288"/>
      <c r="AE14" s="288"/>
      <c r="AF14" s="288"/>
      <c r="AH14" s="295" t="e">
        <f t="shared" si="0"/>
        <v>#VALUE!</v>
      </c>
      <c r="AI14" s="294" t="e">
        <f t="shared" si="0"/>
        <v>#VALUE!</v>
      </c>
      <c r="AJ14" s="288"/>
    </row>
    <row r="15" spans="1:157" ht="22.9" customHeight="1" x14ac:dyDescent="0.4">
      <c r="A15" s="285">
        <v>5</v>
      </c>
      <c r="D15" s="288"/>
      <c r="E15" s="288"/>
      <c r="F15" s="288"/>
      <c r="G15" s="288"/>
      <c r="H15" s="288"/>
      <c r="I15" s="288"/>
      <c r="J15" s="288"/>
      <c r="K15" s="288"/>
      <c r="L15" s="288"/>
      <c r="M15" s="288"/>
      <c r="N15" s="288"/>
      <c r="O15" s="288"/>
      <c r="P15" s="288"/>
      <c r="Q15" s="288"/>
      <c r="R15" s="288"/>
      <c r="S15" s="288"/>
      <c r="T15" s="288"/>
      <c r="U15" s="288"/>
      <c r="V15" s="288"/>
      <c r="W15" s="288"/>
      <c r="X15" s="288"/>
      <c r="Y15" s="288"/>
      <c r="Z15" s="288"/>
      <c r="AA15" s="288"/>
      <c r="AB15" s="288"/>
      <c r="AC15" s="288"/>
      <c r="AD15" s="288"/>
      <c r="AE15" s="288"/>
      <c r="AF15" s="288"/>
      <c r="AH15" s="295" t="e">
        <f t="shared" si="0"/>
        <v>#VALUE!</v>
      </c>
      <c r="AI15" s="296" t="e">
        <f t="shared" si="0"/>
        <v>#VALUE!</v>
      </c>
      <c r="AJ15" s="288"/>
    </row>
    <row r="16" spans="1:157" ht="22.9" customHeight="1" x14ac:dyDescent="0.4">
      <c r="A16" s="285">
        <v>5</v>
      </c>
      <c r="D16" s="288"/>
      <c r="E16" s="288"/>
      <c r="F16" s="288"/>
      <c r="G16" s="288"/>
      <c r="H16" s="288"/>
      <c r="I16" s="288"/>
      <c r="J16" s="288"/>
      <c r="K16" s="288"/>
      <c r="L16" s="288"/>
      <c r="M16" s="288"/>
      <c r="N16" s="288"/>
      <c r="O16" s="288"/>
      <c r="P16" s="288"/>
      <c r="Q16" s="288"/>
      <c r="R16" s="288"/>
      <c r="S16" s="288"/>
      <c r="T16" s="288"/>
      <c r="U16" s="288"/>
      <c r="V16" s="288"/>
      <c r="W16" s="288"/>
      <c r="X16" s="288"/>
      <c r="Y16" s="288"/>
      <c r="Z16" s="288"/>
      <c r="AA16" s="288"/>
      <c r="AB16" s="288"/>
      <c r="AC16" s="288"/>
      <c r="AD16" s="288"/>
      <c r="AE16" s="288"/>
      <c r="AF16" s="288"/>
      <c r="AH16" s="295" t="e">
        <f t="shared" si="0"/>
        <v>#VALUE!</v>
      </c>
      <c r="AI16" s="297" t="e">
        <f t="shared" si="0"/>
        <v>#VALUE!</v>
      </c>
      <c r="AJ16" s="288"/>
    </row>
    <row r="17" spans="1:36" ht="22.9" customHeight="1" x14ac:dyDescent="0.4">
      <c r="A17" s="285">
        <v>5</v>
      </c>
      <c r="D17" s="288"/>
      <c r="E17" s="288"/>
      <c r="F17" s="288"/>
      <c r="G17" s="288"/>
      <c r="H17" s="288"/>
      <c r="I17" s="288"/>
      <c r="J17" s="288"/>
      <c r="K17" s="288"/>
      <c r="L17" s="288"/>
      <c r="M17" s="288"/>
      <c r="N17" s="288"/>
      <c r="O17" s="288"/>
      <c r="P17" s="288"/>
      <c r="Q17" s="288"/>
      <c r="R17" s="288"/>
      <c r="S17" s="288"/>
      <c r="T17" s="288"/>
      <c r="U17" s="288"/>
      <c r="V17" s="288"/>
      <c r="W17" s="288"/>
      <c r="X17" s="288"/>
      <c r="Y17" s="288"/>
      <c r="Z17" s="288"/>
      <c r="AA17" s="288"/>
      <c r="AB17" s="288"/>
      <c r="AC17" s="288"/>
      <c r="AD17" s="288"/>
      <c r="AE17" s="288"/>
      <c r="AF17" s="288"/>
      <c r="AH17" s="295" t="e">
        <f t="shared" si="0"/>
        <v>#VALUE!</v>
      </c>
      <c r="AI17" s="297" t="e">
        <f t="shared" si="0"/>
        <v>#VALUE!</v>
      </c>
      <c r="AJ17" s="288"/>
    </row>
    <row r="18" spans="1:36" ht="22.9" customHeight="1" x14ac:dyDescent="0.4">
      <c r="A18" s="285">
        <v>5</v>
      </c>
      <c r="D18" s="288"/>
      <c r="E18" s="288"/>
      <c r="F18" s="288"/>
      <c r="G18" s="288"/>
      <c r="H18" s="288"/>
      <c r="I18" s="288"/>
      <c r="J18" s="288"/>
      <c r="K18" s="288"/>
      <c r="L18" s="288"/>
      <c r="M18" s="288"/>
      <c r="N18" s="288"/>
      <c r="O18" s="288"/>
      <c r="P18" s="288"/>
      <c r="Q18" s="288"/>
      <c r="R18" s="288"/>
      <c r="S18" s="288"/>
      <c r="T18" s="288"/>
      <c r="U18" s="288"/>
      <c r="V18" s="288"/>
      <c r="W18" s="288"/>
      <c r="X18" s="288"/>
      <c r="Y18" s="288"/>
      <c r="Z18" s="288"/>
      <c r="AA18" s="288"/>
      <c r="AB18" s="288"/>
      <c r="AC18" s="288"/>
      <c r="AD18" s="288"/>
      <c r="AE18" s="288"/>
      <c r="AF18" s="288"/>
      <c r="AH18" s="298" t="e">
        <f t="shared" si="0"/>
        <v>#VALUE!</v>
      </c>
      <c r="AI18" s="294" t="e">
        <f t="shared" si="0"/>
        <v>#VALUE!</v>
      </c>
      <c r="AJ18" s="288"/>
    </row>
    <row r="19" spans="1:36" ht="22.9" customHeight="1" x14ac:dyDescent="0.4">
      <c r="A19" s="285">
        <v>5</v>
      </c>
      <c r="D19" s="288"/>
      <c r="E19" s="288"/>
      <c r="F19" s="288"/>
      <c r="G19" s="288"/>
      <c r="H19" s="288"/>
      <c r="I19" s="288"/>
      <c r="J19" s="288"/>
      <c r="K19" s="288"/>
      <c r="L19" s="288"/>
      <c r="M19" s="288"/>
      <c r="N19" s="288"/>
      <c r="O19" s="288"/>
      <c r="P19" s="288"/>
      <c r="Q19" s="288"/>
      <c r="R19" s="288"/>
      <c r="S19" s="288"/>
      <c r="T19" s="288"/>
      <c r="U19" s="288"/>
      <c r="V19" s="288"/>
      <c r="W19" s="288"/>
      <c r="X19" s="288"/>
      <c r="Y19" s="288"/>
      <c r="Z19" s="288"/>
      <c r="AA19" s="288"/>
      <c r="AB19" s="288"/>
      <c r="AC19" s="288"/>
      <c r="AD19" s="288"/>
      <c r="AE19" s="288"/>
      <c r="AF19" s="288"/>
      <c r="AH19" s="293" t="e">
        <f t="shared" si="0"/>
        <v>#VALUE!</v>
      </c>
      <c r="AI19" s="294" t="e">
        <f t="shared" si="0"/>
        <v>#VALUE!</v>
      </c>
      <c r="AJ19" s="288"/>
    </row>
    <row r="20" spans="1:36" ht="22.9" customHeight="1" x14ac:dyDescent="0.4">
      <c r="A20" s="285">
        <v>5</v>
      </c>
      <c r="D20" s="288"/>
      <c r="E20" s="288"/>
      <c r="F20" s="288"/>
      <c r="G20" s="288"/>
      <c r="H20" s="288"/>
      <c r="I20" s="288"/>
      <c r="J20" s="288"/>
      <c r="K20" s="288"/>
      <c r="L20" s="288"/>
      <c r="M20" s="288"/>
      <c r="N20" s="288"/>
      <c r="O20" s="288"/>
      <c r="P20" s="288"/>
      <c r="Q20" s="288"/>
      <c r="R20" s="288"/>
      <c r="S20" s="288"/>
      <c r="T20" s="288"/>
      <c r="U20" s="288"/>
      <c r="V20" s="288"/>
      <c r="W20" s="288"/>
      <c r="X20" s="288"/>
      <c r="Y20" s="288"/>
      <c r="Z20" s="288"/>
      <c r="AA20" s="288"/>
      <c r="AB20" s="288"/>
      <c r="AC20" s="288"/>
      <c r="AD20" s="288"/>
      <c r="AE20" s="288"/>
      <c r="AF20" s="288"/>
      <c r="AH20" s="293" t="e">
        <f t="shared" si="0"/>
        <v>#VALUE!</v>
      </c>
      <c r="AI20" s="294" t="e">
        <f t="shared" si="0"/>
        <v>#VALUE!</v>
      </c>
      <c r="AJ20" s="288"/>
    </row>
    <row r="21" spans="1:36" ht="22.9" customHeight="1" x14ac:dyDescent="0.4">
      <c r="A21" s="285">
        <v>5</v>
      </c>
      <c r="D21" s="288"/>
      <c r="E21" s="288"/>
      <c r="F21" s="288"/>
      <c r="G21" s="288"/>
      <c r="H21" s="288"/>
      <c r="I21" s="288"/>
      <c r="J21" s="288"/>
      <c r="K21" s="288"/>
      <c r="L21" s="288"/>
      <c r="M21" s="288"/>
      <c r="N21" s="288"/>
      <c r="O21" s="288"/>
      <c r="P21" s="288"/>
      <c r="Q21" s="288"/>
      <c r="R21" s="288"/>
      <c r="S21" s="288"/>
      <c r="T21" s="288"/>
      <c r="U21" s="288"/>
      <c r="V21" s="288"/>
      <c r="W21" s="288"/>
      <c r="X21" s="288"/>
      <c r="Y21" s="288"/>
      <c r="Z21" s="288"/>
      <c r="AA21" s="288"/>
      <c r="AB21" s="288"/>
      <c r="AC21" s="288"/>
      <c r="AD21" s="288"/>
      <c r="AE21" s="288"/>
      <c r="AF21" s="288"/>
      <c r="AH21" s="295" t="e">
        <f t="shared" si="0"/>
        <v>#VALUE!</v>
      </c>
      <c r="AI21" s="294" t="e">
        <f t="shared" si="0"/>
        <v>#VALUE!</v>
      </c>
      <c r="AJ21" s="288"/>
    </row>
    <row r="22" spans="1:36" ht="22.9" customHeight="1" x14ac:dyDescent="0.4">
      <c r="A22" s="285">
        <v>5</v>
      </c>
      <c r="D22" s="288"/>
      <c r="E22" s="288"/>
      <c r="F22" s="288"/>
      <c r="G22" s="288"/>
      <c r="H22" s="288"/>
      <c r="I22" s="288"/>
      <c r="J22" s="288"/>
      <c r="K22" s="288"/>
      <c r="L22" s="288"/>
      <c r="M22" s="288"/>
      <c r="N22" s="288"/>
      <c r="O22" s="288"/>
      <c r="P22" s="288"/>
      <c r="Q22" s="288"/>
      <c r="R22" s="288"/>
      <c r="S22" s="288"/>
      <c r="T22" s="288"/>
      <c r="U22" s="288"/>
      <c r="V22" s="288"/>
      <c r="W22" s="288"/>
      <c r="X22" s="288"/>
      <c r="Y22" s="288"/>
      <c r="Z22" s="288"/>
      <c r="AA22" s="288"/>
      <c r="AB22" s="288"/>
      <c r="AC22" s="288"/>
      <c r="AD22" s="288"/>
      <c r="AE22" s="288"/>
      <c r="AF22" s="288"/>
      <c r="AH22" s="295" t="e">
        <f t="shared" si="0"/>
        <v>#VALUE!</v>
      </c>
      <c r="AI22" s="296" t="e">
        <f t="shared" si="0"/>
        <v>#VALUE!</v>
      </c>
      <c r="AJ22" s="288"/>
    </row>
    <row r="23" spans="1:36" ht="22.9" customHeight="1" x14ac:dyDescent="0.4">
      <c r="A23" s="285">
        <v>5</v>
      </c>
      <c r="D23" s="288"/>
      <c r="E23" s="288"/>
      <c r="F23" s="288"/>
      <c r="G23" s="288"/>
      <c r="H23" s="288"/>
      <c r="I23" s="288"/>
      <c r="J23" s="288"/>
      <c r="K23" s="288"/>
      <c r="L23" s="288"/>
      <c r="M23" s="288"/>
      <c r="N23" s="288"/>
      <c r="O23" s="288"/>
      <c r="P23" s="288"/>
      <c r="Q23" s="288"/>
      <c r="R23" s="288"/>
      <c r="S23" s="288"/>
      <c r="T23" s="288"/>
      <c r="U23" s="288"/>
      <c r="V23" s="288"/>
      <c r="W23" s="288"/>
      <c r="X23" s="288"/>
      <c r="Y23" s="288"/>
      <c r="Z23" s="288"/>
      <c r="AA23" s="288"/>
      <c r="AB23" s="288"/>
      <c r="AC23" s="288"/>
      <c r="AD23" s="288"/>
      <c r="AE23" s="288"/>
      <c r="AF23" s="288"/>
      <c r="AH23" s="295" t="e">
        <f t="shared" si="0"/>
        <v>#VALUE!</v>
      </c>
      <c r="AI23" s="297" t="e">
        <f t="shared" si="0"/>
        <v>#VALUE!</v>
      </c>
      <c r="AJ23" s="288"/>
    </row>
    <row r="24" spans="1:36" ht="22.9" customHeight="1" x14ac:dyDescent="0.4">
      <c r="A24" s="285">
        <v>5</v>
      </c>
      <c r="D24" s="288"/>
      <c r="E24" s="288"/>
      <c r="F24" s="288"/>
      <c r="G24" s="288"/>
      <c r="H24" s="288"/>
      <c r="I24" s="288"/>
      <c r="J24" s="288"/>
      <c r="K24" s="288"/>
      <c r="L24" s="288"/>
      <c r="M24" s="288"/>
      <c r="N24" s="288"/>
      <c r="O24" s="288"/>
      <c r="P24" s="288"/>
      <c r="Q24" s="288"/>
      <c r="R24" s="288"/>
      <c r="S24" s="288"/>
      <c r="T24" s="288"/>
      <c r="U24" s="288"/>
      <c r="V24" s="288"/>
      <c r="W24" s="288"/>
      <c r="X24" s="288"/>
      <c r="Y24" s="288"/>
      <c r="Z24" s="288"/>
      <c r="AA24" s="288"/>
      <c r="AB24" s="288"/>
      <c r="AC24" s="288"/>
      <c r="AD24" s="288"/>
      <c r="AE24" s="288"/>
      <c r="AF24" s="288"/>
      <c r="AH24" s="295" t="e">
        <f t="shared" ref="AH24:AI36" si="1">AH23+1</f>
        <v>#VALUE!</v>
      </c>
      <c r="AI24" s="294" t="e">
        <f t="shared" si="1"/>
        <v>#VALUE!</v>
      </c>
      <c r="AJ24" s="288"/>
    </row>
    <row r="25" spans="1:36" ht="22.9" customHeight="1" x14ac:dyDescent="0.4">
      <c r="A25" s="285">
        <v>5</v>
      </c>
      <c r="D25" s="288"/>
      <c r="E25" s="288"/>
      <c r="F25" s="288"/>
      <c r="G25" s="288"/>
      <c r="H25" s="288"/>
      <c r="I25" s="288"/>
      <c r="J25" s="288"/>
      <c r="K25" s="288"/>
      <c r="L25" s="288"/>
      <c r="M25" s="288"/>
      <c r="N25" s="288"/>
      <c r="O25" s="288"/>
      <c r="P25" s="288"/>
      <c r="Q25" s="288"/>
      <c r="R25" s="288"/>
      <c r="S25" s="288"/>
      <c r="T25" s="288"/>
      <c r="U25" s="288"/>
      <c r="V25" s="288"/>
      <c r="W25" s="288"/>
      <c r="X25" s="288"/>
      <c r="Y25" s="288"/>
      <c r="Z25" s="288"/>
      <c r="AA25" s="288"/>
      <c r="AB25" s="288"/>
      <c r="AC25" s="288"/>
      <c r="AD25" s="288"/>
      <c r="AE25" s="288"/>
      <c r="AF25" s="288"/>
      <c r="AH25" s="298" t="e">
        <f t="shared" si="1"/>
        <v>#VALUE!</v>
      </c>
      <c r="AI25" s="294" t="e">
        <f t="shared" si="1"/>
        <v>#VALUE!</v>
      </c>
      <c r="AJ25" s="288"/>
    </row>
    <row r="26" spans="1:36" ht="22.9" customHeight="1" x14ac:dyDescent="0.4">
      <c r="A26" s="285">
        <v>5</v>
      </c>
      <c r="D26" s="288"/>
      <c r="E26" s="288"/>
      <c r="F26" s="288"/>
      <c r="G26" s="288"/>
      <c r="H26" s="288"/>
      <c r="I26" s="288"/>
      <c r="J26" s="288"/>
      <c r="K26" s="288"/>
      <c r="L26" s="288"/>
      <c r="M26" s="288"/>
      <c r="N26" s="288"/>
      <c r="O26" s="288"/>
      <c r="P26" s="288"/>
      <c r="Q26" s="288"/>
      <c r="R26" s="288"/>
      <c r="S26" s="288"/>
      <c r="T26" s="288"/>
      <c r="U26" s="288"/>
      <c r="V26" s="288"/>
      <c r="W26" s="288"/>
      <c r="X26" s="288"/>
      <c r="Y26" s="288"/>
      <c r="Z26" s="288"/>
      <c r="AA26" s="288"/>
      <c r="AB26" s="288"/>
      <c r="AC26" s="288"/>
      <c r="AD26" s="288"/>
      <c r="AE26" s="288"/>
      <c r="AF26" s="288"/>
      <c r="AH26" s="293" t="e">
        <f t="shared" si="1"/>
        <v>#VALUE!</v>
      </c>
      <c r="AI26" s="294" t="e">
        <f t="shared" si="1"/>
        <v>#VALUE!</v>
      </c>
      <c r="AJ26" s="288"/>
    </row>
    <row r="27" spans="1:36" ht="22.9" customHeight="1" x14ac:dyDescent="0.4">
      <c r="A27" s="285">
        <v>5</v>
      </c>
      <c r="D27" s="288"/>
      <c r="E27" s="288"/>
      <c r="F27" s="288"/>
      <c r="G27" s="288"/>
      <c r="H27" s="288"/>
      <c r="I27" s="288"/>
      <c r="J27" s="288"/>
      <c r="K27" s="288"/>
      <c r="L27" s="288"/>
      <c r="M27" s="288"/>
      <c r="N27" s="288"/>
      <c r="O27" s="288"/>
      <c r="P27" s="288"/>
      <c r="Q27" s="288"/>
      <c r="R27" s="288"/>
      <c r="S27" s="288"/>
      <c r="T27" s="288"/>
      <c r="U27" s="288"/>
      <c r="V27" s="288"/>
      <c r="W27" s="288"/>
      <c r="X27" s="288"/>
      <c r="Y27" s="288"/>
      <c r="Z27" s="288"/>
      <c r="AA27" s="288"/>
      <c r="AB27" s="288"/>
      <c r="AC27" s="288"/>
      <c r="AD27" s="288"/>
      <c r="AE27" s="288"/>
      <c r="AF27" s="288"/>
      <c r="AH27" s="295" t="e">
        <f t="shared" si="1"/>
        <v>#VALUE!</v>
      </c>
      <c r="AI27" s="294" t="e">
        <f t="shared" si="1"/>
        <v>#VALUE!</v>
      </c>
      <c r="AJ27" s="288"/>
    </row>
    <row r="28" spans="1:36" ht="22.9" customHeight="1" x14ac:dyDescent="0.4">
      <c r="A28" s="285">
        <v>5</v>
      </c>
      <c r="D28" s="288"/>
      <c r="E28" s="288"/>
      <c r="F28" s="288"/>
      <c r="G28" s="288"/>
      <c r="H28" s="288"/>
      <c r="I28" s="288"/>
      <c r="J28" s="288"/>
      <c r="K28" s="288"/>
      <c r="L28" s="288"/>
      <c r="M28" s="288"/>
      <c r="N28" s="288"/>
      <c r="O28" s="288"/>
      <c r="P28" s="288"/>
      <c r="Q28" s="288"/>
      <c r="R28" s="288"/>
      <c r="S28" s="288"/>
      <c r="T28" s="288"/>
      <c r="U28" s="288"/>
      <c r="V28" s="288"/>
      <c r="W28" s="288"/>
      <c r="X28" s="288"/>
      <c r="Y28" s="288"/>
      <c r="Z28" s="288"/>
      <c r="AA28" s="288"/>
      <c r="AB28" s="288"/>
      <c r="AC28" s="288"/>
      <c r="AD28" s="288"/>
      <c r="AE28" s="288"/>
      <c r="AF28" s="288"/>
      <c r="AH28" s="295" t="e">
        <f t="shared" si="1"/>
        <v>#VALUE!</v>
      </c>
      <c r="AI28" s="294" t="e">
        <f t="shared" si="1"/>
        <v>#VALUE!</v>
      </c>
      <c r="AJ28" s="288"/>
    </row>
    <row r="29" spans="1:36" ht="22.9" customHeight="1" x14ac:dyDescent="0.4">
      <c r="A29" s="285">
        <v>5</v>
      </c>
      <c r="D29" s="288"/>
      <c r="E29" s="288"/>
      <c r="F29" s="288"/>
      <c r="G29" s="288"/>
      <c r="H29" s="288"/>
      <c r="I29" s="288"/>
      <c r="J29" s="288"/>
      <c r="K29" s="288"/>
      <c r="L29" s="288"/>
      <c r="M29" s="288"/>
      <c r="N29" s="288"/>
      <c r="O29" s="288"/>
      <c r="P29" s="288"/>
      <c r="Q29" s="288"/>
      <c r="R29" s="288"/>
      <c r="S29" s="288"/>
      <c r="T29" s="288"/>
      <c r="U29" s="288"/>
      <c r="V29" s="288"/>
      <c r="W29" s="288"/>
      <c r="X29" s="288"/>
      <c r="Y29" s="288"/>
      <c r="Z29" s="288"/>
      <c r="AA29" s="288"/>
      <c r="AB29" s="288"/>
      <c r="AC29" s="288"/>
      <c r="AD29" s="288"/>
      <c r="AE29" s="288"/>
      <c r="AF29" s="288"/>
      <c r="AH29" s="295" t="e">
        <f t="shared" si="1"/>
        <v>#VALUE!</v>
      </c>
      <c r="AI29" s="296" t="e">
        <f t="shared" si="1"/>
        <v>#VALUE!</v>
      </c>
      <c r="AJ29" s="288"/>
    </row>
    <row r="30" spans="1:36" ht="22.9" customHeight="1" x14ac:dyDescent="0.4">
      <c r="A30" s="285">
        <v>5</v>
      </c>
      <c r="D30" s="288"/>
      <c r="E30" s="288"/>
      <c r="F30" s="288"/>
      <c r="G30" s="288"/>
      <c r="H30" s="288"/>
      <c r="I30" s="288"/>
      <c r="J30" s="288"/>
      <c r="K30" s="288"/>
      <c r="L30" s="288"/>
      <c r="M30" s="288"/>
      <c r="N30" s="288"/>
      <c r="O30" s="288"/>
      <c r="P30" s="288"/>
      <c r="Q30" s="288"/>
      <c r="R30" s="288"/>
      <c r="S30" s="288"/>
      <c r="T30" s="288"/>
      <c r="U30" s="288"/>
      <c r="V30" s="288"/>
      <c r="W30" s="288"/>
      <c r="X30" s="288"/>
      <c r="Y30" s="288"/>
      <c r="Z30" s="288"/>
      <c r="AA30" s="288"/>
      <c r="AB30" s="288"/>
      <c r="AC30" s="288"/>
      <c r="AD30" s="288"/>
      <c r="AE30" s="288"/>
      <c r="AF30" s="288"/>
      <c r="AH30" s="295" t="e">
        <f t="shared" si="1"/>
        <v>#VALUE!</v>
      </c>
      <c r="AI30" s="297" t="e">
        <f t="shared" si="1"/>
        <v>#VALUE!</v>
      </c>
      <c r="AJ30" s="288"/>
    </row>
    <row r="31" spans="1:36" ht="22.9" customHeight="1" x14ac:dyDescent="0.4">
      <c r="A31" s="285">
        <v>5</v>
      </c>
      <c r="D31" s="288"/>
      <c r="E31" s="288"/>
      <c r="F31" s="288"/>
      <c r="G31" s="288"/>
      <c r="H31" s="288"/>
      <c r="I31" s="288"/>
      <c r="J31" s="288"/>
      <c r="K31" s="288"/>
      <c r="L31" s="288"/>
      <c r="M31" s="288"/>
      <c r="N31" s="288"/>
      <c r="O31" s="288"/>
      <c r="P31" s="288"/>
      <c r="Q31" s="288"/>
      <c r="R31" s="288"/>
      <c r="S31" s="288"/>
      <c r="T31" s="288"/>
      <c r="U31" s="288"/>
      <c r="V31" s="288"/>
      <c r="W31" s="288"/>
      <c r="X31" s="288"/>
      <c r="Y31" s="288"/>
      <c r="Z31" s="288"/>
      <c r="AA31" s="288"/>
      <c r="AB31" s="288"/>
      <c r="AC31" s="288"/>
      <c r="AD31" s="288"/>
      <c r="AE31" s="288"/>
      <c r="AF31" s="288"/>
      <c r="AH31" s="295" t="e">
        <f t="shared" si="1"/>
        <v>#VALUE!</v>
      </c>
      <c r="AI31" s="294" t="e">
        <f t="shared" si="1"/>
        <v>#VALUE!</v>
      </c>
      <c r="AJ31" s="288"/>
    </row>
    <row r="32" spans="1:36" ht="22.9" customHeight="1" x14ac:dyDescent="0.4">
      <c r="A32" s="285">
        <v>5</v>
      </c>
      <c r="D32" s="288"/>
      <c r="E32" s="288"/>
      <c r="F32" s="288"/>
      <c r="G32" s="288"/>
      <c r="H32" s="288"/>
      <c r="I32" s="288"/>
      <c r="J32" s="288"/>
      <c r="K32" s="288"/>
      <c r="L32" s="288"/>
      <c r="M32" s="288"/>
      <c r="N32" s="288"/>
      <c r="O32" s="288"/>
      <c r="P32" s="288"/>
      <c r="Q32" s="288"/>
      <c r="R32" s="288"/>
      <c r="S32" s="288"/>
      <c r="T32" s="288"/>
      <c r="U32" s="288"/>
      <c r="V32" s="288"/>
      <c r="W32" s="288"/>
      <c r="X32" s="288"/>
      <c r="Y32" s="288"/>
      <c r="Z32" s="288"/>
      <c r="AA32" s="288"/>
      <c r="AB32" s="288"/>
      <c r="AC32" s="288"/>
      <c r="AD32" s="288"/>
      <c r="AE32" s="288"/>
      <c r="AF32" s="288"/>
      <c r="AH32" s="298" t="e">
        <f t="shared" si="1"/>
        <v>#VALUE!</v>
      </c>
      <c r="AI32" s="294" t="e">
        <f t="shared" si="1"/>
        <v>#VALUE!</v>
      </c>
      <c r="AJ32" s="288"/>
    </row>
    <row r="33" spans="1:36" ht="22.9" customHeight="1" x14ac:dyDescent="0.4">
      <c r="A33" s="285">
        <v>5</v>
      </c>
      <c r="D33" s="288"/>
      <c r="E33" s="288"/>
      <c r="F33" s="288"/>
      <c r="G33" s="288"/>
      <c r="H33" s="288"/>
      <c r="I33" s="288"/>
      <c r="J33" s="288"/>
      <c r="K33" s="288"/>
      <c r="L33" s="288"/>
      <c r="M33" s="288"/>
      <c r="N33" s="288"/>
      <c r="O33" s="288"/>
      <c r="P33" s="288"/>
      <c r="Q33" s="288"/>
      <c r="R33" s="288"/>
      <c r="S33" s="288"/>
      <c r="T33" s="288"/>
      <c r="U33" s="288"/>
      <c r="V33" s="288"/>
      <c r="W33" s="288"/>
      <c r="X33" s="288"/>
      <c r="Y33" s="288"/>
      <c r="Z33" s="288"/>
      <c r="AA33" s="288"/>
      <c r="AB33" s="288"/>
      <c r="AC33" s="288"/>
      <c r="AD33" s="288"/>
      <c r="AE33" s="288"/>
      <c r="AF33" s="288"/>
      <c r="AH33" s="293" t="e">
        <f t="shared" si="1"/>
        <v>#VALUE!</v>
      </c>
      <c r="AI33" s="294" t="e">
        <f t="shared" si="1"/>
        <v>#VALUE!</v>
      </c>
      <c r="AJ33" s="288"/>
    </row>
    <row r="34" spans="1:36" ht="22.9" customHeight="1" x14ac:dyDescent="0.4">
      <c r="A34" s="285">
        <v>5</v>
      </c>
      <c r="D34" s="288"/>
      <c r="E34" s="288"/>
      <c r="F34" s="288"/>
      <c r="G34" s="288"/>
      <c r="H34" s="288"/>
      <c r="I34" s="288"/>
      <c r="J34" s="288"/>
      <c r="K34" s="288"/>
      <c r="L34" s="288"/>
      <c r="M34" s="288"/>
      <c r="N34" s="288"/>
      <c r="O34" s="288"/>
      <c r="P34" s="288"/>
      <c r="Q34" s="288"/>
      <c r="R34" s="288"/>
      <c r="S34" s="288"/>
      <c r="T34" s="288"/>
      <c r="U34" s="288"/>
      <c r="V34" s="288"/>
      <c r="W34" s="288"/>
      <c r="X34" s="288"/>
      <c r="Y34" s="288"/>
      <c r="Z34" s="288"/>
      <c r="AA34" s="288"/>
      <c r="AB34" s="288"/>
      <c r="AC34" s="288"/>
      <c r="AD34" s="288"/>
      <c r="AE34" s="288"/>
      <c r="AF34" s="288"/>
      <c r="AH34" s="295" t="e">
        <f t="shared" si="1"/>
        <v>#VALUE!</v>
      </c>
      <c r="AI34" s="294" t="e">
        <f t="shared" si="1"/>
        <v>#VALUE!</v>
      </c>
      <c r="AJ34" s="288"/>
    </row>
    <row r="35" spans="1:36" ht="22.9" customHeight="1" x14ac:dyDescent="0.4">
      <c r="A35" s="285">
        <v>5</v>
      </c>
      <c r="D35" s="288"/>
      <c r="E35" s="288"/>
      <c r="F35" s="288"/>
      <c r="G35" s="288"/>
      <c r="H35" s="288"/>
      <c r="I35" s="288"/>
      <c r="J35" s="288"/>
      <c r="K35" s="288"/>
      <c r="L35" s="288"/>
      <c r="M35" s="288"/>
      <c r="N35" s="288"/>
      <c r="O35" s="288"/>
      <c r="P35" s="288"/>
      <c r="Q35" s="288"/>
      <c r="R35" s="288"/>
      <c r="S35" s="288"/>
      <c r="T35" s="288"/>
      <c r="U35" s="288"/>
      <c r="V35" s="288"/>
      <c r="W35" s="288"/>
      <c r="X35" s="288"/>
      <c r="Y35" s="288"/>
      <c r="Z35" s="288"/>
      <c r="AA35" s="288"/>
      <c r="AB35" s="288"/>
      <c r="AC35" s="288"/>
      <c r="AD35" s="288"/>
      <c r="AE35" s="288"/>
      <c r="AF35" s="288"/>
      <c r="AH35" s="295" t="e">
        <f t="shared" si="1"/>
        <v>#VALUE!</v>
      </c>
      <c r="AI35" s="294" t="e">
        <f t="shared" si="1"/>
        <v>#VALUE!</v>
      </c>
      <c r="AJ35" s="288"/>
    </row>
    <row r="36" spans="1:36" ht="22.9" customHeight="1" x14ac:dyDescent="0.4">
      <c r="A36" s="285">
        <v>5</v>
      </c>
      <c r="D36" s="288"/>
      <c r="E36" s="288"/>
      <c r="F36" s="288"/>
      <c r="G36" s="288"/>
      <c r="H36" s="288"/>
      <c r="I36" s="288"/>
      <c r="J36" s="288"/>
      <c r="K36" s="288"/>
      <c r="L36" s="288"/>
      <c r="M36" s="288"/>
      <c r="N36" s="288"/>
      <c r="O36" s="288"/>
      <c r="P36" s="288"/>
      <c r="Q36" s="288"/>
      <c r="R36" s="288"/>
      <c r="S36" s="288"/>
      <c r="T36" s="288"/>
      <c r="U36" s="288"/>
      <c r="V36" s="288"/>
      <c r="W36" s="288"/>
      <c r="X36" s="288"/>
      <c r="Y36" s="288"/>
      <c r="Z36" s="288"/>
      <c r="AA36" s="288"/>
      <c r="AB36" s="288"/>
      <c r="AC36" s="288"/>
      <c r="AD36" s="288"/>
      <c r="AE36" s="288"/>
      <c r="AF36" s="288"/>
      <c r="AH36" s="295" t="e">
        <f t="shared" si="1"/>
        <v>#VALUE!</v>
      </c>
      <c r="AI36" s="296" t="e">
        <f t="shared" si="1"/>
        <v>#VALUE!</v>
      </c>
      <c r="AJ36" s="288"/>
    </row>
    <row r="37" spans="1:36" ht="22.9" customHeight="1" x14ac:dyDescent="0.4">
      <c r="A37" s="285">
        <v>5</v>
      </c>
      <c r="D37" s="288"/>
      <c r="E37" s="288"/>
      <c r="F37" s="288"/>
      <c r="G37" s="288"/>
      <c r="H37" s="288"/>
      <c r="I37" s="288"/>
      <c r="J37" s="288"/>
      <c r="K37" s="288"/>
      <c r="L37" s="288"/>
      <c r="M37" s="288"/>
      <c r="N37" s="288"/>
      <c r="O37" s="288"/>
      <c r="P37" s="288"/>
      <c r="Q37" s="288"/>
      <c r="R37" s="288"/>
      <c r="S37" s="288"/>
      <c r="T37" s="288"/>
      <c r="U37" s="288"/>
      <c r="V37" s="288"/>
      <c r="W37" s="288"/>
      <c r="X37" s="288"/>
      <c r="Y37" s="288"/>
      <c r="Z37" s="288"/>
      <c r="AA37" s="288"/>
      <c r="AB37" s="288"/>
      <c r="AC37" s="288"/>
      <c r="AD37" s="288"/>
      <c r="AE37" s="288"/>
      <c r="AF37" s="288"/>
      <c r="AI37" s="288"/>
      <c r="AJ37" s="288"/>
    </row>
    <row r="38" spans="1:36" ht="22.9" customHeight="1" x14ac:dyDescent="0.4">
      <c r="A38" s="285">
        <v>5</v>
      </c>
      <c r="D38" s="288"/>
      <c r="E38" s="288"/>
      <c r="F38" s="288"/>
      <c r="G38" s="288"/>
      <c r="H38" s="288"/>
      <c r="I38" s="288"/>
      <c r="J38" s="288"/>
      <c r="K38" s="288"/>
      <c r="L38" s="288"/>
      <c r="M38" s="288"/>
      <c r="N38" s="288"/>
      <c r="O38" s="288"/>
      <c r="P38" s="288"/>
      <c r="Q38" s="288"/>
      <c r="R38" s="288"/>
      <c r="S38" s="288"/>
      <c r="T38" s="288"/>
      <c r="U38" s="288"/>
      <c r="V38" s="288"/>
      <c r="W38" s="288"/>
      <c r="X38" s="288"/>
      <c r="Y38" s="288"/>
      <c r="Z38" s="288"/>
      <c r="AA38" s="288"/>
      <c r="AB38" s="288"/>
      <c r="AC38" s="288"/>
      <c r="AD38" s="288"/>
      <c r="AE38" s="288"/>
      <c r="AF38" s="288"/>
    </row>
    <row r="39" spans="1:36" ht="35.1" customHeight="1" x14ac:dyDescent="0.15">
      <c r="A39" s="285">
        <v>6</v>
      </c>
      <c r="C39" s="287"/>
      <c r="D39" s="300"/>
      <c r="E39" s="300"/>
      <c r="F39" s="300"/>
      <c r="G39" s="300"/>
      <c r="H39" s="300"/>
      <c r="I39" s="300"/>
      <c r="J39" s="300"/>
      <c r="K39" s="300"/>
      <c r="L39" s="300"/>
      <c r="M39" s="300"/>
      <c r="N39" s="288"/>
      <c r="O39" s="288"/>
      <c r="P39" s="288"/>
      <c r="Q39" s="288"/>
      <c r="R39" s="288"/>
      <c r="S39" s="288"/>
      <c r="T39" s="288"/>
      <c r="U39" s="288"/>
      <c r="V39" s="288"/>
      <c r="W39" s="288"/>
      <c r="X39" s="288"/>
      <c r="Y39" s="288"/>
      <c r="Z39" s="288"/>
      <c r="AA39" s="288"/>
      <c r="AB39" s="288"/>
      <c r="AC39" s="288"/>
      <c r="AD39" s="288"/>
      <c r="AE39" s="288"/>
      <c r="AF39" s="288"/>
      <c r="AG39" s="288"/>
      <c r="AH39" s="301"/>
      <c r="AI39" s="301"/>
      <c r="AJ39" s="288"/>
    </row>
    <row r="40" spans="1:36" ht="35.1" customHeight="1" x14ac:dyDescent="0.4">
      <c r="A40" s="285">
        <v>6</v>
      </c>
      <c r="C40" s="287"/>
      <c r="D40" s="300"/>
      <c r="E40" s="300"/>
      <c r="F40" s="300"/>
      <c r="G40" s="300"/>
      <c r="H40" s="300"/>
      <c r="I40" s="300"/>
      <c r="J40" s="300"/>
      <c r="K40" s="300"/>
      <c r="L40" s="300"/>
      <c r="M40" s="300"/>
      <c r="N40" s="288"/>
      <c r="O40" s="288"/>
      <c r="P40" s="288"/>
      <c r="Q40" s="288"/>
      <c r="R40" s="288"/>
      <c r="S40" s="288"/>
      <c r="T40" s="288"/>
      <c r="U40" s="288"/>
      <c r="V40" s="288"/>
      <c r="W40" s="288"/>
      <c r="X40" s="288"/>
      <c r="Y40" s="288"/>
      <c r="Z40" s="288"/>
      <c r="AA40" s="288"/>
      <c r="AB40" s="288"/>
      <c r="AC40" s="288"/>
      <c r="AD40" s="288"/>
      <c r="AE40" s="288"/>
      <c r="AG40" s="288"/>
      <c r="AH40" s="288"/>
      <c r="AI40" s="288"/>
      <c r="AJ40" s="288"/>
    </row>
    <row r="41" spans="1:36" ht="39" customHeight="1" x14ac:dyDescent="0.15">
      <c r="A41" s="285">
        <v>8</v>
      </c>
      <c r="D41" s="288"/>
      <c r="E41" s="302" t="s">
        <v>190</v>
      </c>
      <c r="F41" s="302"/>
      <c r="G41" s="302"/>
      <c r="H41" s="302"/>
      <c r="I41" s="302"/>
      <c r="J41" s="302"/>
      <c r="K41" s="302"/>
      <c r="L41" s="302"/>
      <c r="M41" s="302"/>
      <c r="N41" s="302"/>
      <c r="O41" s="302"/>
      <c r="P41" s="302"/>
      <c r="Q41" s="302"/>
      <c r="R41" s="302"/>
      <c r="S41" s="302"/>
      <c r="T41" s="302"/>
      <c r="U41" s="302"/>
      <c r="V41" s="302"/>
      <c r="W41" s="302"/>
      <c r="X41" s="302"/>
      <c r="Y41" s="302"/>
      <c r="Z41" s="302"/>
      <c r="AA41" s="302"/>
      <c r="AB41" s="302"/>
      <c r="AC41" s="302"/>
      <c r="AD41" s="302"/>
      <c r="AE41" s="302"/>
      <c r="AJ41" s="303"/>
    </row>
    <row r="42" spans="1:36" ht="20.65" customHeight="1" x14ac:dyDescent="0.15">
      <c r="A42" s="285">
        <v>9</v>
      </c>
      <c r="D42" s="288"/>
      <c r="E42" s="288"/>
      <c r="F42" s="288"/>
      <c r="G42" s="288"/>
      <c r="H42" s="288"/>
      <c r="I42" s="288"/>
      <c r="J42" s="288"/>
      <c r="K42" s="288"/>
      <c r="L42" s="288"/>
      <c r="M42" s="288"/>
      <c r="N42" s="288"/>
      <c r="O42" s="288"/>
      <c r="P42" s="288"/>
      <c r="Q42" s="288"/>
      <c r="R42" s="288"/>
      <c r="S42" s="288"/>
      <c r="T42" s="288"/>
      <c r="U42" s="288"/>
      <c r="V42" s="288"/>
      <c r="W42" s="288"/>
      <c r="X42" s="288"/>
      <c r="Y42" s="288"/>
      <c r="Z42" s="288"/>
      <c r="AA42" s="288"/>
      <c r="AB42" s="288"/>
      <c r="AC42" s="288"/>
      <c r="AD42" s="288"/>
      <c r="AE42" s="288"/>
      <c r="AF42" s="288"/>
      <c r="AG42" s="288"/>
      <c r="AH42" s="288"/>
      <c r="AI42" s="288"/>
      <c r="AJ42" s="303"/>
    </row>
    <row r="43" spans="1:36" ht="33" customHeight="1" x14ac:dyDescent="0.15">
      <c r="A43" s="285">
        <v>10</v>
      </c>
      <c r="D43" s="288"/>
      <c r="E43" s="304" t="s">
        <v>359</v>
      </c>
      <c r="F43" s="304"/>
      <c r="G43" s="304"/>
      <c r="H43" s="304"/>
      <c r="I43" s="304"/>
      <c r="J43" s="304"/>
      <c r="K43" s="304"/>
      <c r="L43" s="304"/>
      <c r="M43" s="305"/>
      <c r="N43" s="306" t="s">
        <v>175</v>
      </c>
      <c r="O43" s="306"/>
      <c r="P43" s="307"/>
      <c r="Q43" s="308" t="s">
        <v>238</v>
      </c>
      <c r="R43" s="309"/>
      <c r="S43" s="310"/>
      <c r="T43" s="311" t="s">
        <v>239</v>
      </c>
      <c r="U43" s="312"/>
      <c r="V43" s="313"/>
      <c r="W43" s="314" t="s">
        <v>240</v>
      </c>
      <c r="X43" s="315"/>
      <c r="Y43" s="316"/>
      <c r="Z43" s="317" t="s">
        <v>241</v>
      </c>
      <c r="AA43" s="318"/>
      <c r="AB43" s="319"/>
      <c r="AC43" s="320" t="s">
        <v>242</v>
      </c>
      <c r="AD43" s="321"/>
      <c r="AE43" s="322"/>
      <c r="AF43" s="323" t="s">
        <v>243</v>
      </c>
      <c r="AG43" s="324"/>
      <c r="AH43" s="324"/>
      <c r="AI43" s="288"/>
      <c r="AJ43" s="325"/>
    </row>
    <row r="44" spans="1:36" ht="33.4" customHeight="1" x14ac:dyDescent="0.15">
      <c r="A44" s="285">
        <v>11</v>
      </c>
      <c r="D44" s="288"/>
      <c r="E44" s="304"/>
      <c r="F44" s="304"/>
      <c r="G44" s="304"/>
      <c r="H44" s="304"/>
      <c r="I44" s="304"/>
      <c r="J44" s="304"/>
      <c r="K44" s="304"/>
      <c r="L44" s="304"/>
      <c r="M44" s="305"/>
      <c r="N44" s="337" t="s">
        <v>364</v>
      </c>
      <c r="O44" s="330"/>
      <c r="P44" s="331"/>
      <c r="Q44" s="329" t="e">
        <f t="shared" ref="Q44:Q49" si="2">N44+1</f>
        <v>#VALUE!</v>
      </c>
      <c r="R44" s="330"/>
      <c r="S44" s="331"/>
      <c r="T44" s="329" t="e">
        <f t="shared" ref="T44:T49" si="3">Q44+1</f>
        <v>#VALUE!</v>
      </c>
      <c r="U44" s="330"/>
      <c r="V44" s="331"/>
      <c r="W44" s="329" t="e">
        <f t="shared" ref="W44:W49" si="4">T44+1</f>
        <v>#VALUE!</v>
      </c>
      <c r="X44" s="330"/>
      <c r="Y44" s="331"/>
      <c r="Z44" s="329" t="e">
        <f t="shared" ref="Z44:Z49" si="5">W44+1</f>
        <v>#VALUE!</v>
      </c>
      <c r="AA44" s="330"/>
      <c r="AB44" s="331"/>
      <c r="AC44" s="332" t="e">
        <f t="shared" ref="AC44:AC49" si="6">Z44+1</f>
        <v>#VALUE!</v>
      </c>
      <c r="AD44" s="333"/>
      <c r="AE44" s="334"/>
      <c r="AF44" s="335" t="e">
        <f t="shared" ref="AF44:AF49" si="7">AC44+1</f>
        <v>#VALUE!</v>
      </c>
      <c r="AG44" s="327"/>
      <c r="AH44" s="327"/>
      <c r="AI44" s="288"/>
      <c r="AJ44" s="325"/>
    </row>
    <row r="45" spans="1:36" ht="33.4" customHeight="1" x14ac:dyDescent="0.15">
      <c r="A45" s="285">
        <v>11</v>
      </c>
      <c r="D45" s="288"/>
      <c r="E45" s="304"/>
      <c r="F45" s="304"/>
      <c r="G45" s="304"/>
      <c r="H45" s="304"/>
      <c r="I45" s="304"/>
      <c r="J45" s="304"/>
      <c r="K45" s="304"/>
      <c r="L45" s="304"/>
      <c r="M45" s="336" t="s">
        <v>245</v>
      </c>
      <c r="N45" s="337" t="e">
        <f>AF44+1</f>
        <v>#VALUE!</v>
      </c>
      <c r="O45" s="330"/>
      <c r="P45" s="331"/>
      <c r="Q45" s="329" t="e">
        <f t="shared" si="2"/>
        <v>#VALUE!</v>
      </c>
      <c r="R45" s="330"/>
      <c r="S45" s="331"/>
      <c r="T45" s="329" t="e">
        <f t="shared" si="3"/>
        <v>#VALUE!</v>
      </c>
      <c r="U45" s="330"/>
      <c r="V45" s="331"/>
      <c r="W45" s="329" t="e">
        <f t="shared" si="4"/>
        <v>#VALUE!</v>
      </c>
      <c r="X45" s="330"/>
      <c r="Y45" s="331"/>
      <c r="Z45" s="329" t="e">
        <f t="shared" si="5"/>
        <v>#VALUE!</v>
      </c>
      <c r="AA45" s="330"/>
      <c r="AB45" s="331"/>
      <c r="AC45" s="332" t="e">
        <f t="shared" si="6"/>
        <v>#VALUE!</v>
      </c>
      <c r="AD45" s="333"/>
      <c r="AE45" s="334"/>
      <c r="AF45" s="335" t="e">
        <f t="shared" si="7"/>
        <v>#VALUE!</v>
      </c>
      <c r="AG45" s="327"/>
      <c r="AH45" s="327"/>
      <c r="AI45" s="288"/>
      <c r="AJ45" s="325"/>
    </row>
    <row r="46" spans="1:36" ht="33.4" customHeight="1" x14ac:dyDescent="0.15">
      <c r="A46" s="285">
        <v>11</v>
      </c>
      <c r="D46" s="288"/>
      <c r="E46" s="304"/>
      <c r="F46" s="304"/>
      <c r="G46" s="304"/>
      <c r="H46" s="304"/>
      <c r="I46" s="304"/>
      <c r="J46" s="304"/>
      <c r="K46" s="304"/>
      <c r="L46" s="304"/>
      <c r="M46" s="305"/>
      <c r="N46" s="326" t="e">
        <f>AF45+1</f>
        <v>#VALUE!</v>
      </c>
      <c r="O46" s="327" t="s">
        <v>360</v>
      </c>
      <c r="P46" s="328"/>
      <c r="Q46" s="329" t="e">
        <f t="shared" si="2"/>
        <v>#VALUE!</v>
      </c>
      <c r="R46" s="330"/>
      <c r="S46" s="331"/>
      <c r="T46" s="329" t="e">
        <f t="shared" si="3"/>
        <v>#VALUE!</v>
      </c>
      <c r="U46" s="330"/>
      <c r="V46" s="331"/>
      <c r="W46" s="329" t="e">
        <f t="shared" si="4"/>
        <v>#VALUE!</v>
      </c>
      <c r="X46" s="330"/>
      <c r="Y46" s="331"/>
      <c r="Z46" s="329" t="e">
        <f t="shared" si="5"/>
        <v>#VALUE!</v>
      </c>
      <c r="AA46" s="330"/>
      <c r="AB46" s="331"/>
      <c r="AC46" s="332" t="e">
        <f t="shared" si="6"/>
        <v>#VALUE!</v>
      </c>
      <c r="AD46" s="333"/>
      <c r="AE46" s="334"/>
      <c r="AF46" s="335" t="e">
        <f t="shared" si="7"/>
        <v>#VALUE!</v>
      </c>
      <c r="AG46" s="327"/>
      <c r="AH46" s="327"/>
      <c r="AI46" s="288"/>
      <c r="AJ46" s="325"/>
    </row>
    <row r="47" spans="1:36" ht="33.4" customHeight="1" x14ac:dyDescent="0.15">
      <c r="A47" s="285">
        <v>11</v>
      </c>
      <c r="D47" s="288"/>
      <c r="E47" s="338" t="s">
        <v>361</v>
      </c>
      <c r="F47" s="338"/>
      <c r="G47" s="338"/>
      <c r="H47" s="338"/>
      <c r="I47" s="338"/>
      <c r="J47" s="338"/>
      <c r="K47" s="338"/>
      <c r="L47" s="338"/>
      <c r="M47" s="305"/>
      <c r="N47" s="337" t="e">
        <f>AF46+1</f>
        <v>#VALUE!</v>
      </c>
      <c r="O47" s="330"/>
      <c r="P47" s="331"/>
      <c r="Q47" s="329" t="e">
        <f t="shared" si="2"/>
        <v>#VALUE!</v>
      </c>
      <c r="R47" s="330"/>
      <c r="S47" s="331"/>
      <c r="T47" s="329" t="e">
        <f t="shared" si="3"/>
        <v>#VALUE!</v>
      </c>
      <c r="U47" s="330"/>
      <c r="V47" s="331"/>
      <c r="W47" s="329" t="e">
        <f t="shared" si="4"/>
        <v>#VALUE!</v>
      </c>
      <c r="X47" s="330"/>
      <c r="Y47" s="331"/>
      <c r="Z47" s="329" t="e">
        <f t="shared" si="5"/>
        <v>#VALUE!</v>
      </c>
      <c r="AA47" s="330"/>
      <c r="AB47" s="331"/>
      <c r="AC47" s="332" t="e">
        <f t="shared" si="6"/>
        <v>#VALUE!</v>
      </c>
      <c r="AD47" s="333"/>
      <c r="AE47" s="334"/>
      <c r="AF47" s="335" t="e">
        <f t="shared" si="7"/>
        <v>#VALUE!</v>
      </c>
      <c r="AG47" s="327"/>
      <c r="AH47" s="327"/>
      <c r="AI47" s="288"/>
      <c r="AJ47" s="325"/>
    </row>
    <row r="48" spans="1:36" ht="33.4" customHeight="1" x14ac:dyDescent="0.15">
      <c r="A48" s="285">
        <v>11</v>
      </c>
      <c r="D48" s="288"/>
      <c r="E48" s="338"/>
      <c r="F48" s="338"/>
      <c r="G48" s="338"/>
      <c r="H48" s="338"/>
      <c r="I48" s="338"/>
      <c r="J48" s="338"/>
      <c r="K48" s="338"/>
      <c r="L48" s="338"/>
      <c r="M48" s="305"/>
      <c r="N48" s="337" t="e">
        <f>AF47+1</f>
        <v>#VALUE!</v>
      </c>
      <c r="O48" s="330"/>
      <c r="P48" s="331"/>
      <c r="Q48" s="329" t="e">
        <f t="shared" si="2"/>
        <v>#VALUE!</v>
      </c>
      <c r="R48" s="330"/>
      <c r="S48" s="331"/>
      <c r="T48" s="329" t="e">
        <f t="shared" si="3"/>
        <v>#VALUE!</v>
      </c>
      <c r="U48" s="330"/>
      <c r="V48" s="331"/>
      <c r="W48" s="339" t="e">
        <f t="shared" si="4"/>
        <v>#VALUE!</v>
      </c>
      <c r="X48" s="340"/>
      <c r="Y48" s="341"/>
      <c r="Z48" s="339" t="e">
        <f t="shared" si="5"/>
        <v>#VALUE!</v>
      </c>
      <c r="AA48" s="340"/>
      <c r="AB48" s="341"/>
      <c r="AC48" s="339" t="e">
        <f t="shared" si="6"/>
        <v>#VALUE!</v>
      </c>
      <c r="AD48" s="340"/>
      <c r="AE48" s="341"/>
      <c r="AF48" s="339" t="e">
        <f t="shared" si="7"/>
        <v>#VALUE!</v>
      </c>
      <c r="AG48" s="340"/>
      <c r="AH48" s="340"/>
      <c r="AI48" s="288"/>
      <c r="AJ48" s="325"/>
    </row>
    <row r="49" spans="1:36" ht="33.4" customHeight="1" x14ac:dyDescent="0.15">
      <c r="A49" s="285">
        <v>11</v>
      </c>
      <c r="D49" s="288"/>
      <c r="E49" s="338"/>
      <c r="F49" s="338"/>
      <c r="G49" s="338"/>
      <c r="H49" s="338"/>
      <c r="I49" s="338"/>
      <c r="J49" s="338"/>
      <c r="K49" s="338"/>
      <c r="L49" s="338"/>
      <c r="M49" s="305"/>
      <c r="N49" s="342" t="e">
        <f>AF48+1</f>
        <v>#VALUE!</v>
      </c>
      <c r="O49" s="343"/>
      <c r="P49" s="344"/>
      <c r="Q49" s="345" t="e">
        <f t="shared" si="2"/>
        <v>#VALUE!</v>
      </c>
      <c r="R49" s="343"/>
      <c r="S49" s="344"/>
      <c r="T49" s="345" t="e">
        <f t="shared" si="3"/>
        <v>#VALUE!</v>
      </c>
      <c r="U49" s="343"/>
      <c r="V49" s="344"/>
      <c r="W49" s="345" t="e">
        <f t="shared" si="4"/>
        <v>#VALUE!</v>
      </c>
      <c r="X49" s="343"/>
      <c r="Y49" s="344"/>
      <c r="Z49" s="345" t="e">
        <f t="shared" si="5"/>
        <v>#VALUE!</v>
      </c>
      <c r="AA49" s="343"/>
      <c r="AB49" s="344"/>
      <c r="AC49" s="345" t="e">
        <f t="shared" si="6"/>
        <v>#VALUE!</v>
      </c>
      <c r="AD49" s="343"/>
      <c r="AE49" s="344"/>
      <c r="AF49" s="345" t="e">
        <f t="shared" si="7"/>
        <v>#VALUE!</v>
      </c>
      <c r="AG49" s="343" t="s">
        <v>362</v>
      </c>
      <c r="AH49" s="343"/>
      <c r="AI49" s="288"/>
      <c r="AJ49" s="325"/>
    </row>
    <row r="50" spans="1:36" ht="10.15" customHeight="1" x14ac:dyDescent="0.4">
      <c r="D50" s="288"/>
      <c r="E50" s="288"/>
      <c r="F50" s="288"/>
      <c r="G50" s="288"/>
      <c r="H50" s="288"/>
      <c r="I50" s="288"/>
      <c r="J50" s="288"/>
      <c r="K50" s="288"/>
      <c r="L50" s="288"/>
      <c r="M50" s="288"/>
      <c r="N50" s="346"/>
      <c r="O50" s="346"/>
      <c r="P50" s="346"/>
      <c r="Q50" s="346"/>
      <c r="R50" s="346"/>
      <c r="S50" s="346"/>
      <c r="T50" s="346"/>
      <c r="U50" s="346"/>
      <c r="V50" s="346"/>
      <c r="W50" s="346"/>
      <c r="X50" s="346"/>
      <c r="Y50" s="346"/>
      <c r="Z50" s="346"/>
      <c r="AA50" s="346"/>
      <c r="AB50" s="346"/>
      <c r="AC50" s="346"/>
      <c r="AD50" s="346"/>
      <c r="AE50" s="346"/>
      <c r="AF50" s="346"/>
      <c r="AG50" s="346"/>
      <c r="AH50" s="346"/>
      <c r="AI50" s="305"/>
      <c r="AJ50" s="305"/>
    </row>
    <row r="52" spans="1:36" s="348" customFormat="1" x14ac:dyDescent="0.4">
      <c r="A52" s="347"/>
    </row>
    <row r="53" spans="1:36" s="348" customFormat="1" x14ac:dyDescent="0.4">
      <c r="A53" s="347"/>
    </row>
    <row r="54" spans="1:36" s="348" customFormat="1" x14ac:dyDescent="0.4">
      <c r="A54" s="347"/>
    </row>
    <row r="55" spans="1:36" s="348" customFormat="1" x14ac:dyDescent="0.4">
      <c r="A55" s="347"/>
    </row>
    <row r="56" spans="1:36" s="348" customFormat="1" x14ac:dyDescent="0.4">
      <c r="A56" s="347"/>
    </row>
    <row r="57" spans="1:36" s="348" customFormat="1" x14ac:dyDescent="0.4">
      <c r="A57" s="347"/>
    </row>
    <row r="58" spans="1:36" s="348" customFormat="1" x14ac:dyDescent="0.4">
      <c r="A58" s="347"/>
    </row>
    <row r="59" spans="1:36" s="348" customFormat="1" x14ac:dyDescent="0.4">
      <c r="A59" s="347"/>
    </row>
    <row r="60" spans="1:36" s="348" customFormat="1" x14ac:dyDescent="0.4">
      <c r="A60" s="347"/>
    </row>
    <row r="61" spans="1:36" s="348" customFormat="1" x14ac:dyDescent="0.4">
      <c r="A61" s="347"/>
    </row>
    <row r="62" spans="1:36" s="348" customFormat="1" x14ac:dyDescent="0.4">
      <c r="A62" s="347"/>
    </row>
    <row r="63" spans="1:36" s="348" customFormat="1" x14ac:dyDescent="0.4">
      <c r="A63" s="347"/>
    </row>
    <row r="64" spans="1:36" s="348" customFormat="1" x14ac:dyDescent="0.4">
      <c r="A64" s="347"/>
    </row>
    <row r="65" spans="1:1" s="348" customFormat="1" x14ac:dyDescent="0.4">
      <c r="A65" s="347"/>
    </row>
    <row r="66" spans="1:1" s="348" customFormat="1" x14ac:dyDescent="0.4">
      <c r="A66" s="347"/>
    </row>
    <row r="67" spans="1:1" s="348" customFormat="1" x14ac:dyDescent="0.4">
      <c r="A67" s="347"/>
    </row>
    <row r="68" spans="1:1" s="348" customFormat="1" x14ac:dyDescent="0.4">
      <c r="A68" s="347"/>
    </row>
    <row r="69" spans="1:1" s="348" customFormat="1" x14ac:dyDescent="0.4">
      <c r="A69" s="347"/>
    </row>
    <row r="70" spans="1:1" s="348" customFormat="1" x14ac:dyDescent="0.4">
      <c r="A70" s="347"/>
    </row>
    <row r="71" spans="1:1" s="348" customFormat="1" x14ac:dyDescent="0.4">
      <c r="A71" s="347"/>
    </row>
    <row r="72" spans="1:1" s="348" customFormat="1" x14ac:dyDescent="0.4">
      <c r="A72" s="347"/>
    </row>
    <row r="73" spans="1:1" s="348" customFormat="1" x14ac:dyDescent="0.4">
      <c r="A73" s="347"/>
    </row>
    <row r="74" spans="1:1" s="348" customFormat="1" x14ac:dyDescent="0.4">
      <c r="A74" s="347"/>
    </row>
    <row r="75" spans="1:1" s="348" customFormat="1" x14ac:dyDescent="0.4">
      <c r="A75" s="347"/>
    </row>
    <row r="76" spans="1:1" s="348" customFormat="1" x14ac:dyDescent="0.4">
      <c r="A76" s="347"/>
    </row>
    <row r="77" spans="1:1" s="348" customFormat="1" x14ac:dyDescent="0.4">
      <c r="A77" s="347"/>
    </row>
    <row r="78" spans="1:1" s="348" customFormat="1" x14ac:dyDescent="0.4">
      <c r="A78" s="347"/>
    </row>
    <row r="79" spans="1:1" s="348" customFormat="1" x14ac:dyDescent="0.4">
      <c r="A79" s="347"/>
    </row>
    <row r="80" spans="1:1" s="348" customFormat="1" x14ac:dyDescent="0.4">
      <c r="A80" s="347"/>
    </row>
    <row r="81" spans="1:1" s="348" customFormat="1" x14ac:dyDescent="0.4">
      <c r="A81" s="347"/>
    </row>
    <row r="82" spans="1:1" s="348" customFormat="1" x14ac:dyDescent="0.4">
      <c r="A82" s="347"/>
    </row>
    <row r="83" spans="1:1" s="348" customFormat="1" x14ac:dyDescent="0.4">
      <c r="A83" s="347"/>
    </row>
    <row r="84" spans="1:1" s="348" customFormat="1" x14ac:dyDescent="0.4">
      <c r="A84" s="347"/>
    </row>
    <row r="85" spans="1:1" s="348" customFormat="1" x14ac:dyDescent="0.4">
      <c r="A85" s="347"/>
    </row>
    <row r="86" spans="1:1" s="348" customFormat="1" x14ac:dyDescent="0.4">
      <c r="A86" s="347"/>
    </row>
    <row r="87" spans="1:1" s="348" customFormat="1" x14ac:dyDescent="0.4">
      <c r="A87" s="347"/>
    </row>
    <row r="88" spans="1:1" s="348" customFormat="1" x14ac:dyDescent="0.4">
      <c r="A88" s="347"/>
    </row>
    <row r="89" spans="1:1" s="348" customFormat="1" x14ac:dyDescent="0.4">
      <c r="A89" s="347"/>
    </row>
    <row r="90" spans="1:1" s="348" customFormat="1" x14ac:dyDescent="0.4">
      <c r="A90" s="347"/>
    </row>
    <row r="91" spans="1:1" s="348" customFormat="1" x14ac:dyDescent="0.4">
      <c r="A91" s="347"/>
    </row>
    <row r="92" spans="1:1" s="348" customFormat="1" x14ac:dyDescent="0.4">
      <c r="A92" s="347"/>
    </row>
    <row r="93" spans="1:1" s="348" customFormat="1" x14ac:dyDescent="0.4">
      <c r="A93" s="347"/>
    </row>
    <row r="94" spans="1:1" s="348" customFormat="1" x14ac:dyDescent="0.4">
      <c r="A94" s="347"/>
    </row>
    <row r="95" spans="1:1" s="348" customFormat="1" x14ac:dyDescent="0.4">
      <c r="A95" s="347"/>
    </row>
    <row r="96" spans="1:1" s="348" customFormat="1" x14ac:dyDescent="0.4">
      <c r="A96" s="347"/>
    </row>
    <row r="97" spans="1:1" s="348" customFormat="1" x14ac:dyDescent="0.4">
      <c r="A97" s="347"/>
    </row>
    <row r="98" spans="1:1" s="348" customFormat="1" x14ac:dyDescent="0.4">
      <c r="A98" s="347"/>
    </row>
    <row r="99" spans="1:1" s="348" customFormat="1" x14ac:dyDescent="0.4">
      <c r="A99" s="347"/>
    </row>
    <row r="100" spans="1:1" s="348" customFormat="1" x14ac:dyDescent="0.4">
      <c r="A100" s="347"/>
    </row>
    <row r="101" spans="1:1" s="348" customFormat="1" x14ac:dyDescent="0.4">
      <c r="A101" s="347"/>
    </row>
    <row r="102" spans="1:1" s="348" customFormat="1" x14ac:dyDescent="0.4">
      <c r="A102" s="347"/>
    </row>
    <row r="103" spans="1:1" s="348" customFormat="1" x14ac:dyDescent="0.4">
      <c r="A103" s="347"/>
    </row>
    <row r="104" spans="1:1" s="348" customFormat="1" x14ac:dyDescent="0.4">
      <c r="A104" s="347"/>
    </row>
    <row r="105" spans="1:1" s="348" customFormat="1" x14ac:dyDescent="0.4">
      <c r="A105" s="347"/>
    </row>
    <row r="106" spans="1:1" s="348" customFormat="1" x14ac:dyDescent="0.4">
      <c r="A106" s="347"/>
    </row>
    <row r="107" spans="1:1" s="348" customFormat="1" x14ac:dyDescent="0.4">
      <c r="A107" s="347"/>
    </row>
    <row r="108" spans="1:1" s="348" customFormat="1" x14ac:dyDescent="0.4">
      <c r="A108" s="347"/>
    </row>
    <row r="109" spans="1:1" s="348" customFormat="1" x14ac:dyDescent="0.4">
      <c r="A109" s="347"/>
    </row>
    <row r="110" spans="1:1" s="348" customFormat="1" x14ac:dyDescent="0.4">
      <c r="A110" s="347"/>
    </row>
    <row r="111" spans="1:1" s="348" customFormat="1" x14ac:dyDescent="0.4">
      <c r="A111" s="347"/>
    </row>
    <row r="112" spans="1:1" s="348" customFormat="1" x14ac:dyDescent="0.4">
      <c r="A112" s="347"/>
    </row>
    <row r="113" spans="1:1" s="348" customFormat="1" x14ac:dyDescent="0.4">
      <c r="A113" s="347"/>
    </row>
    <row r="114" spans="1:1" s="348" customFormat="1" x14ac:dyDescent="0.4">
      <c r="A114" s="347"/>
    </row>
    <row r="115" spans="1:1" s="348" customFormat="1" x14ac:dyDescent="0.4">
      <c r="A115" s="347"/>
    </row>
    <row r="116" spans="1:1" s="348" customFormat="1" x14ac:dyDescent="0.4">
      <c r="A116" s="347"/>
    </row>
    <row r="117" spans="1:1" s="348" customFormat="1" x14ac:dyDescent="0.4">
      <c r="A117" s="347"/>
    </row>
    <row r="118" spans="1:1" s="348" customFormat="1" x14ac:dyDescent="0.4">
      <c r="A118" s="347"/>
    </row>
    <row r="119" spans="1:1" s="348" customFormat="1" x14ac:dyDescent="0.4">
      <c r="A119" s="347"/>
    </row>
    <row r="120" spans="1:1" s="348" customFormat="1" x14ac:dyDescent="0.4">
      <c r="A120" s="347"/>
    </row>
    <row r="121" spans="1:1" s="348" customFormat="1" x14ac:dyDescent="0.4">
      <c r="A121" s="347"/>
    </row>
    <row r="122" spans="1:1" s="348" customFormat="1" x14ac:dyDescent="0.4">
      <c r="A122" s="347"/>
    </row>
    <row r="123" spans="1:1" s="348" customFormat="1" x14ac:dyDescent="0.4">
      <c r="A123" s="347"/>
    </row>
    <row r="124" spans="1:1" s="348" customFormat="1" x14ac:dyDescent="0.4">
      <c r="A124" s="347"/>
    </row>
    <row r="125" spans="1:1" s="348" customFormat="1" x14ac:dyDescent="0.4">
      <c r="A125" s="347"/>
    </row>
    <row r="126" spans="1:1" s="348" customFormat="1" x14ac:dyDescent="0.4">
      <c r="A126" s="347"/>
    </row>
    <row r="127" spans="1:1" s="348" customFormat="1" x14ac:dyDescent="0.4">
      <c r="A127" s="347"/>
    </row>
    <row r="128" spans="1:1" s="348" customFormat="1" x14ac:dyDescent="0.4">
      <c r="A128" s="347"/>
    </row>
    <row r="129" spans="1:1" s="348" customFormat="1" x14ac:dyDescent="0.4">
      <c r="A129" s="347"/>
    </row>
    <row r="130" spans="1:1" s="348" customFormat="1" x14ac:dyDescent="0.4">
      <c r="A130" s="347"/>
    </row>
    <row r="131" spans="1:1" s="348" customFormat="1" x14ac:dyDescent="0.4">
      <c r="A131" s="347"/>
    </row>
    <row r="132" spans="1:1" s="348" customFormat="1" x14ac:dyDescent="0.4">
      <c r="A132" s="347"/>
    </row>
    <row r="133" spans="1:1" s="348" customFormat="1" x14ac:dyDescent="0.4">
      <c r="A133" s="347"/>
    </row>
    <row r="134" spans="1:1" s="348" customFormat="1" x14ac:dyDescent="0.4">
      <c r="A134" s="347"/>
    </row>
    <row r="135" spans="1:1" s="348" customFormat="1" x14ac:dyDescent="0.4">
      <c r="A135" s="347"/>
    </row>
    <row r="136" spans="1:1" s="348" customFormat="1" x14ac:dyDescent="0.4">
      <c r="A136" s="347"/>
    </row>
    <row r="137" spans="1:1" s="348" customFormat="1" x14ac:dyDescent="0.4">
      <c r="A137" s="347"/>
    </row>
    <row r="138" spans="1:1" s="348" customFormat="1" x14ac:dyDescent="0.4">
      <c r="A138" s="347"/>
    </row>
    <row r="139" spans="1:1" s="348" customFormat="1" x14ac:dyDescent="0.4">
      <c r="A139" s="347"/>
    </row>
    <row r="140" spans="1:1" s="348" customFormat="1" x14ac:dyDescent="0.4">
      <c r="A140" s="347"/>
    </row>
    <row r="141" spans="1:1" s="348" customFormat="1" x14ac:dyDescent="0.4">
      <c r="A141" s="347"/>
    </row>
    <row r="142" spans="1:1" s="348" customFormat="1" x14ac:dyDescent="0.4">
      <c r="A142" s="347"/>
    </row>
    <row r="143" spans="1:1" s="348" customFormat="1" x14ac:dyDescent="0.4">
      <c r="A143" s="347"/>
    </row>
    <row r="144" spans="1:1" s="348" customFormat="1" x14ac:dyDescent="0.4">
      <c r="A144" s="347"/>
    </row>
    <row r="145" spans="1:1" s="348" customFormat="1" x14ac:dyDescent="0.4">
      <c r="A145" s="347"/>
    </row>
    <row r="146" spans="1:1" s="348" customFormat="1" x14ac:dyDescent="0.4">
      <c r="A146" s="347"/>
    </row>
    <row r="147" spans="1:1" s="348" customFormat="1" x14ac:dyDescent="0.4">
      <c r="A147" s="347"/>
    </row>
    <row r="148" spans="1:1" s="348" customFormat="1" x14ac:dyDescent="0.4">
      <c r="A148" s="347"/>
    </row>
    <row r="149" spans="1:1" s="348" customFormat="1" x14ac:dyDescent="0.4">
      <c r="A149" s="347"/>
    </row>
    <row r="150" spans="1:1" s="348" customFormat="1" x14ac:dyDescent="0.4">
      <c r="A150" s="347"/>
    </row>
    <row r="151" spans="1:1" s="348" customFormat="1" x14ac:dyDescent="0.4">
      <c r="A151" s="347"/>
    </row>
    <row r="152" spans="1:1" s="348" customFormat="1" x14ac:dyDescent="0.4">
      <c r="A152" s="347"/>
    </row>
    <row r="153" spans="1:1" s="348" customFormat="1" x14ac:dyDescent="0.4">
      <c r="A153" s="347"/>
    </row>
    <row r="154" spans="1:1" s="348" customFormat="1" x14ac:dyDescent="0.4">
      <c r="A154" s="347"/>
    </row>
    <row r="155" spans="1:1" s="348" customFormat="1" x14ac:dyDescent="0.4">
      <c r="A155" s="347"/>
    </row>
    <row r="156" spans="1:1" s="348" customFormat="1" x14ac:dyDescent="0.4">
      <c r="A156" s="347"/>
    </row>
    <row r="157" spans="1:1" s="348" customFormat="1" x14ac:dyDescent="0.4">
      <c r="A157" s="347"/>
    </row>
    <row r="158" spans="1:1" s="348" customFormat="1" x14ac:dyDescent="0.4">
      <c r="A158" s="347"/>
    </row>
    <row r="159" spans="1:1" s="348" customFormat="1" x14ac:dyDescent="0.4">
      <c r="A159" s="347"/>
    </row>
    <row r="160" spans="1:1" s="348" customFormat="1" x14ac:dyDescent="0.4">
      <c r="A160" s="347"/>
    </row>
    <row r="161" spans="1:1" s="348" customFormat="1" x14ac:dyDescent="0.4">
      <c r="A161" s="347"/>
    </row>
    <row r="162" spans="1:1" s="348" customFormat="1" x14ac:dyDescent="0.4">
      <c r="A162" s="347"/>
    </row>
    <row r="163" spans="1:1" s="348" customFormat="1" x14ac:dyDescent="0.4">
      <c r="A163" s="347"/>
    </row>
    <row r="164" spans="1:1" s="348" customFormat="1" x14ac:dyDescent="0.4">
      <c r="A164" s="347"/>
    </row>
    <row r="165" spans="1:1" s="348" customFormat="1" x14ac:dyDescent="0.4">
      <c r="A165" s="347"/>
    </row>
    <row r="166" spans="1:1" s="348" customFormat="1" x14ac:dyDescent="0.4">
      <c r="A166" s="347"/>
    </row>
    <row r="167" spans="1:1" s="348" customFormat="1" x14ac:dyDescent="0.4">
      <c r="A167" s="347"/>
    </row>
    <row r="168" spans="1:1" s="348" customFormat="1" x14ac:dyDescent="0.4">
      <c r="A168" s="347"/>
    </row>
    <row r="169" spans="1:1" s="348" customFormat="1" x14ac:dyDescent="0.4">
      <c r="A169" s="347"/>
    </row>
    <row r="170" spans="1:1" s="348" customFormat="1" x14ac:dyDescent="0.4">
      <c r="A170" s="347"/>
    </row>
    <row r="171" spans="1:1" s="348" customFormat="1" x14ac:dyDescent="0.4">
      <c r="A171" s="347"/>
    </row>
    <row r="172" spans="1:1" s="348" customFormat="1" x14ac:dyDescent="0.4">
      <c r="A172" s="347"/>
    </row>
    <row r="173" spans="1:1" s="348" customFormat="1" x14ac:dyDescent="0.4">
      <c r="A173" s="347"/>
    </row>
    <row r="174" spans="1:1" s="348" customFormat="1" x14ac:dyDescent="0.4">
      <c r="A174" s="347"/>
    </row>
    <row r="175" spans="1:1" s="348" customFormat="1" x14ac:dyDescent="0.4">
      <c r="A175" s="347"/>
    </row>
    <row r="176" spans="1:1" s="348" customFormat="1" x14ac:dyDescent="0.4">
      <c r="A176" s="347"/>
    </row>
    <row r="177" spans="1:1" s="348" customFormat="1" x14ac:dyDescent="0.4">
      <c r="A177" s="347"/>
    </row>
    <row r="178" spans="1:1" s="348" customFormat="1" x14ac:dyDescent="0.4">
      <c r="A178" s="347"/>
    </row>
    <row r="179" spans="1:1" s="348" customFormat="1" x14ac:dyDescent="0.4">
      <c r="A179" s="347"/>
    </row>
    <row r="180" spans="1:1" s="348" customFormat="1" x14ac:dyDescent="0.4">
      <c r="A180" s="347"/>
    </row>
    <row r="181" spans="1:1" s="348" customFormat="1" x14ac:dyDescent="0.4">
      <c r="A181" s="347"/>
    </row>
    <row r="182" spans="1:1" s="348" customFormat="1" x14ac:dyDescent="0.4">
      <c r="A182" s="347"/>
    </row>
    <row r="183" spans="1:1" s="348" customFormat="1" x14ac:dyDescent="0.4">
      <c r="A183" s="347"/>
    </row>
    <row r="184" spans="1:1" s="348" customFormat="1" x14ac:dyDescent="0.4">
      <c r="A184" s="347"/>
    </row>
    <row r="185" spans="1:1" s="348" customFormat="1" x14ac:dyDescent="0.4">
      <c r="A185" s="347"/>
    </row>
    <row r="186" spans="1:1" s="348" customFormat="1" x14ac:dyDescent="0.4">
      <c r="A186" s="347"/>
    </row>
    <row r="187" spans="1:1" s="348" customFormat="1" x14ac:dyDescent="0.4">
      <c r="A187" s="347"/>
    </row>
    <row r="188" spans="1:1" s="348" customFormat="1" x14ac:dyDescent="0.4">
      <c r="A188" s="347"/>
    </row>
    <row r="189" spans="1:1" s="348" customFormat="1" x14ac:dyDescent="0.4">
      <c r="A189" s="347"/>
    </row>
    <row r="190" spans="1:1" s="348" customFormat="1" x14ac:dyDescent="0.4">
      <c r="A190" s="347"/>
    </row>
    <row r="191" spans="1:1" s="348" customFormat="1" x14ac:dyDescent="0.4">
      <c r="A191" s="347"/>
    </row>
    <row r="192" spans="1:1" s="348" customFormat="1" x14ac:dyDescent="0.4">
      <c r="A192" s="347"/>
    </row>
    <row r="193" spans="1:1" s="348" customFormat="1" x14ac:dyDescent="0.4">
      <c r="A193" s="347"/>
    </row>
    <row r="194" spans="1:1" s="348" customFormat="1" x14ac:dyDescent="0.4">
      <c r="A194" s="347"/>
    </row>
    <row r="195" spans="1:1" s="348" customFormat="1" x14ac:dyDescent="0.4">
      <c r="A195" s="347"/>
    </row>
    <row r="196" spans="1:1" s="348" customFormat="1" x14ac:dyDescent="0.4">
      <c r="A196" s="347"/>
    </row>
    <row r="197" spans="1:1" s="348" customFormat="1" x14ac:dyDescent="0.4">
      <c r="A197" s="347"/>
    </row>
    <row r="198" spans="1:1" s="348" customFormat="1" x14ac:dyDescent="0.4">
      <c r="A198" s="347"/>
    </row>
    <row r="199" spans="1:1" s="348" customFormat="1" x14ac:dyDescent="0.4">
      <c r="A199" s="347"/>
    </row>
    <row r="200" spans="1:1" s="348" customFormat="1" x14ac:dyDescent="0.4">
      <c r="A200" s="347"/>
    </row>
    <row r="201" spans="1:1" s="348" customFormat="1" x14ac:dyDescent="0.4">
      <c r="A201" s="347"/>
    </row>
    <row r="202" spans="1:1" s="348" customFormat="1" x14ac:dyDescent="0.4">
      <c r="A202" s="347"/>
    </row>
    <row r="203" spans="1:1" s="348" customFormat="1" x14ac:dyDescent="0.4">
      <c r="A203" s="347"/>
    </row>
    <row r="204" spans="1:1" s="348" customFormat="1" x14ac:dyDescent="0.4">
      <c r="A204" s="347"/>
    </row>
    <row r="205" spans="1:1" s="348" customFormat="1" x14ac:dyDescent="0.4">
      <c r="A205" s="347"/>
    </row>
    <row r="206" spans="1:1" s="348" customFormat="1" x14ac:dyDescent="0.4">
      <c r="A206" s="347"/>
    </row>
    <row r="207" spans="1:1" s="348" customFormat="1" x14ac:dyDescent="0.4">
      <c r="A207" s="347"/>
    </row>
    <row r="208" spans="1:1" s="348" customFormat="1" x14ac:dyDescent="0.4">
      <c r="A208" s="347"/>
    </row>
    <row r="209" spans="1:1" s="348" customFormat="1" x14ac:dyDescent="0.4">
      <c r="A209" s="347"/>
    </row>
    <row r="210" spans="1:1" s="348" customFormat="1" x14ac:dyDescent="0.4">
      <c r="A210" s="347"/>
    </row>
    <row r="211" spans="1:1" s="348" customFormat="1" x14ac:dyDescent="0.4">
      <c r="A211" s="347"/>
    </row>
    <row r="212" spans="1:1" s="348" customFormat="1" x14ac:dyDescent="0.4">
      <c r="A212" s="347"/>
    </row>
    <row r="213" spans="1:1" s="348" customFormat="1" x14ac:dyDescent="0.4">
      <c r="A213" s="347"/>
    </row>
    <row r="214" spans="1:1" s="348" customFormat="1" x14ac:dyDescent="0.4">
      <c r="A214" s="347"/>
    </row>
    <row r="215" spans="1:1" s="348" customFormat="1" x14ac:dyDescent="0.4">
      <c r="A215" s="347"/>
    </row>
    <row r="216" spans="1:1" s="348" customFormat="1" x14ac:dyDescent="0.4">
      <c r="A216" s="347"/>
    </row>
    <row r="217" spans="1:1" s="348" customFormat="1" x14ac:dyDescent="0.4">
      <c r="A217" s="347"/>
    </row>
    <row r="218" spans="1:1" s="348" customFormat="1" x14ac:dyDescent="0.4">
      <c r="A218" s="347"/>
    </row>
    <row r="219" spans="1:1" s="348" customFormat="1" x14ac:dyDescent="0.4">
      <c r="A219" s="347"/>
    </row>
    <row r="220" spans="1:1" s="348" customFormat="1" x14ac:dyDescent="0.4">
      <c r="A220" s="347"/>
    </row>
    <row r="221" spans="1:1" s="348" customFormat="1" x14ac:dyDescent="0.4">
      <c r="A221" s="347"/>
    </row>
    <row r="222" spans="1:1" s="348" customFormat="1" x14ac:dyDescent="0.4">
      <c r="A222" s="347"/>
    </row>
    <row r="223" spans="1:1" s="348" customFormat="1" x14ac:dyDescent="0.4">
      <c r="A223" s="347"/>
    </row>
    <row r="224" spans="1:1" s="348" customFormat="1" x14ac:dyDescent="0.4">
      <c r="A224" s="347"/>
    </row>
    <row r="225" spans="1:1" s="348" customFormat="1" x14ac:dyDescent="0.4">
      <c r="A225" s="347"/>
    </row>
    <row r="226" spans="1:1" s="348" customFormat="1" x14ac:dyDescent="0.4">
      <c r="A226" s="347"/>
    </row>
    <row r="227" spans="1:1" s="348" customFormat="1" x14ac:dyDescent="0.4">
      <c r="A227" s="347"/>
    </row>
    <row r="228" spans="1:1" s="348" customFormat="1" x14ac:dyDescent="0.4">
      <c r="A228" s="347"/>
    </row>
    <row r="229" spans="1:1" s="348" customFormat="1" x14ac:dyDescent="0.4">
      <c r="A229" s="347"/>
    </row>
    <row r="230" spans="1:1" s="348" customFormat="1" x14ac:dyDescent="0.4">
      <c r="A230" s="347"/>
    </row>
    <row r="231" spans="1:1" s="348" customFormat="1" x14ac:dyDescent="0.4">
      <c r="A231" s="347"/>
    </row>
    <row r="232" spans="1:1" s="348" customFormat="1" x14ac:dyDescent="0.4">
      <c r="A232" s="347"/>
    </row>
    <row r="233" spans="1:1" s="348" customFormat="1" x14ac:dyDescent="0.4">
      <c r="A233" s="347"/>
    </row>
    <row r="234" spans="1:1" s="348" customFormat="1" x14ac:dyDescent="0.4">
      <c r="A234" s="347"/>
    </row>
    <row r="235" spans="1:1" s="348" customFormat="1" x14ac:dyDescent="0.4">
      <c r="A235" s="347"/>
    </row>
    <row r="236" spans="1:1" s="348" customFormat="1" x14ac:dyDescent="0.4">
      <c r="A236" s="347"/>
    </row>
    <row r="237" spans="1:1" s="348" customFormat="1" x14ac:dyDescent="0.4">
      <c r="A237" s="347"/>
    </row>
    <row r="238" spans="1:1" s="348" customFormat="1" x14ac:dyDescent="0.4">
      <c r="A238" s="347"/>
    </row>
    <row r="239" spans="1:1" s="348" customFormat="1" x14ac:dyDescent="0.4">
      <c r="A239" s="347"/>
    </row>
    <row r="240" spans="1:1" s="348" customFormat="1" x14ac:dyDescent="0.4">
      <c r="A240" s="347"/>
    </row>
    <row r="241" spans="1:1" s="348" customFormat="1" x14ac:dyDescent="0.4">
      <c r="A241" s="347"/>
    </row>
    <row r="242" spans="1:1" s="348" customFormat="1" x14ac:dyDescent="0.4">
      <c r="A242" s="347"/>
    </row>
    <row r="243" spans="1:1" s="348" customFormat="1" x14ac:dyDescent="0.4">
      <c r="A243" s="347"/>
    </row>
    <row r="244" spans="1:1" s="348" customFormat="1" x14ac:dyDescent="0.4">
      <c r="A244" s="347"/>
    </row>
    <row r="245" spans="1:1" s="348" customFormat="1" x14ac:dyDescent="0.4">
      <c r="A245" s="347"/>
    </row>
    <row r="246" spans="1:1" s="348" customFormat="1" x14ac:dyDescent="0.4">
      <c r="A246" s="347"/>
    </row>
    <row r="247" spans="1:1" s="348" customFormat="1" x14ac:dyDescent="0.4">
      <c r="A247" s="347"/>
    </row>
    <row r="248" spans="1:1" s="348" customFormat="1" x14ac:dyDescent="0.4">
      <c r="A248" s="347"/>
    </row>
    <row r="249" spans="1:1" s="348" customFormat="1" x14ac:dyDescent="0.4">
      <c r="A249" s="347"/>
    </row>
    <row r="250" spans="1:1" s="348" customFormat="1" x14ac:dyDescent="0.4">
      <c r="A250" s="347"/>
    </row>
    <row r="251" spans="1:1" s="348" customFormat="1" x14ac:dyDescent="0.4">
      <c r="A251" s="347"/>
    </row>
    <row r="252" spans="1:1" s="348" customFormat="1" x14ac:dyDescent="0.4">
      <c r="A252" s="347"/>
    </row>
    <row r="253" spans="1:1" s="348" customFormat="1" x14ac:dyDescent="0.4">
      <c r="A253" s="347"/>
    </row>
    <row r="254" spans="1:1" s="348" customFormat="1" x14ac:dyDescent="0.4">
      <c r="A254" s="347"/>
    </row>
    <row r="255" spans="1:1" s="348" customFormat="1" x14ac:dyDescent="0.4">
      <c r="A255" s="347"/>
    </row>
    <row r="256" spans="1:1" s="348" customFormat="1" x14ac:dyDescent="0.4">
      <c r="A256" s="347"/>
    </row>
    <row r="257" spans="1:1" s="348" customFormat="1" x14ac:dyDescent="0.4">
      <c r="A257" s="347"/>
    </row>
    <row r="258" spans="1:1" s="348" customFormat="1" x14ac:dyDescent="0.4">
      <c r="A258" s="347"/>
    </row>
    <row r="259" spans="1:1" s="348" customFormat="1" x14ac:dyDescent="0.4">
      <c r="A259" s="347"/>
    </row>
    <row r="260" spans="1:1" s="348" customFormat="1" x14ac:dyDescent="0.4">
      <c r="A260" s="347"/>
    </row>
    <row r="261" spans="1:1" s="348" customFormat="1" x14ac:dyDescent="0.4">
      <c r="A261" s="347"/>
    </row>
    <row r="262" spans="1:1" s="348" customFormat="1" x14ac:dyDescent="0.4">
      <c r="A262" s="347"/>
    </row>
    <row r="263" spans="1:1" s="348" customFormat="1" x14ac:dyDescent="0.4">
      <c r="A263" s="347"/>
    </row>
    <row r="264" spans="1:1" s="348" customFormat="1" x14ac:dyDescent="0.4">
      <c r="A264" s="347"/>
    </row>
    <row r="265" spans="1:1" s="348" customFormat="1" x14ac:dyDescent="0.4">
      <c r="A265" s="347"/>
    </row>
    <row r="266" spans="1:1" s="348" customFormat="1" x14ac:dyDescent="0.4">
      <c r="A266" s="347"/>
    </row>
    <row r="267" spans="1:1" s="348" customFormat="1" x14ac:dyDescent="0.4">
      <c r="A267" s="347"/>
    </row>
    <row r="268" spans="1:1" s="348" customFormat="1" x14ac:dyDescent="0.4">
      <c r="A268" s="347"/>
    </row>
    <row r="269" spans="1:1" s="348" customFormat="1" x14ac:dyDescent="0.4">
      <c r="A269" s="347"/>
    </row>
    <row r="270" spans="1:1" s="348" customFormat="1" x14ac:dyDescent="0.4">
      <c r="A270" s="347"/>
    </row>
    <row r="271" spans="1:1" s="348" customFormat="1" x14ac:dyDescent="0.4">
      <c r="A271" s="347"/>
    </row>
    <row r="272" spans="1:1" s="348" customFormat="1" x14ac:dyDescent="0.4">
      <c r="A272" s="347"/>
    </row>
    <row r="273" spans="1:1" s="348" customFormat="1" x14ac:dyDescent="0.4">
      <c r="A273" s="347"/>
    </row>
    <row r="274" spans="1:1" s="348" customFormat="1" x14ac:dyDescent="0.4">
      <c r="A274" s="347"/>
    </row>
    <row r="275" spans="1:1" s="348" customFormat="1" x14ac:dyDescent="0.4">
      <c r="A275" s="347"/>
    </row>
    <row r="276" spans="1:1" s="348" customFormat="1" x14ac:dyDescent="0.4">
      <c r="A276" s="347"/>
    </row>
    <row r="277" spans="1:1" s="348" customFormat="1" x14ac:dyDescent="0.4">
      <c r="A277" s="347"/>
    </row>
    <row r="278" spans="1:1" s="348" customFormat="1" x14ac:dyDescent="0.4">
      <c r="A278" s="347"/>
    </row>
    <row r="279" spans="1:1" s="348" customFormat="1" x14ac:dyDescent="0.4">
      <c r="A279" s="347"/>
    </row>
    <row r="280" spans="1:1" s="348" customFormat="1" x14ac:dyDescent="0.4">
      <c r="A280" s="347"/>
    </row>
    <row r="281" spans="1:1" s="348" customFormat="1" x14ac:dyDescent="0.4">
      <c r="A281" s="347"/>
    </row>
    <row r="282" spans="1:1" s="348" customFormat="1" x14ac:dyDescent="0.4">
      <c r="A282" s="347"/>
    </row>
    <row r="283" spans="1:1" s="348" customFormat="1" x14ac:dyDescent="0.4">
      <c r="A283" s="347"/>
    </row>
    <row r="284" spans="1:1" s="348" customFormat="1" x14ac:dyDescent="0.4">
      <c r="A284" s="347"/>
    </row>
    <row r="285" spans="1:1" s="348" customFormat="1" x14ac:dyDescent="0.4">
      <c r="A285" s="347"/>
    </row>
    <row r="286" spans="1:1" s="348" customFormat="1" x14ac:dyDescent="0.4">
      <c r="A286" s="347"/>
    </row>
    <row r="287" spans="1:1" s="348" customFormat="1" x14ac:dyDescent="0.4">
      <c r="A287" s="347"/>
    </row>
    <row r="288" spans="1:1" s="348" customFormat="1" x14ac:dyDescent="0.4">
      <c r="A288" s="347"/>
    </row>
    <row r="289" spans="1:1" s="348" customFormat="1" x14ac:dyDescent="0.4">
      <c r="A289" s="347"/>
    </row>
    <row r="290" spans="1:1" s="348" customFormat="1" x14ac:dyDescent="0.4">
      <c r="A290" s="347"/>
    </row>
    <row r="291" spans="1:1" s="348" customFormat="1" x14ac:dyDescent="0.4">
      <c r="A291" s="347"/>
    </row>
    <row r="292" spans="1:1" s="348" customFormat="1" x14ac:dyDescent="0.4">
      <c r="A292" s="347"/>
    </row>
    <row r="293" spans="1:1" s="348" customFormat="1" x14ac:dyDescent="0.4">
      <c r="A293" s="347"/>
    </row>
    <row r="294" spans="1:1" s="348" customFormat="1" x14ac:dyDescent="0.4">
      <c r="A294" s="347"/>
    </row>
    <row r="295" spans="1:1" s="348" customFormat="1" x14ac:dyDescent="0.4">
      <c r="A295" s="347"/>
    </row>
    <row r="296" spans="1:1" s="348" customFormat="1" x14ac:dyDescent="0.4">
      <c r="A296" s="347"/>
    </row>
    <row r="297" spans="1:1" s="348" customFormat="1" x14ac:dyDescent="0.4">
      <c r="A297" s="347"/>
    </row>
    <row r="298" spans="1:1" s="348" customFormat="1" x14ac:dyDescent="0.4">
      <c r="A298" s="347"/>
    </row>
    <row r="299" spans="1:1" s="348" customFormat="1" x14ac:dyDescent="0.4">
      <c r="A299" s="347"/>
    </row>
    <row r="300" spans="1:1" s="348" customFormat="1" x14ac:dyDescent="0.4">
      <c r="A300" s="347"/>
    </row>
    <row r="301" spans="1:1" s="348" customFormat="1" x14ac:dyDescent="0.4">
      <c r="A301" s="347"/>
    </row>
    <row r="302" spans="1:1" s="348" customFormat="1" x14ac:dyDescent="0.4">
      <c r="A302" s="347"/>
    </row>
    <row r="303" spans="1:1" s="348" customFormat="1" x14ac:dyDescent="0.4">
      <c r="A303" s="347"/>
    </row>
    <row r="304" spans="1:1" s="348" customFormat="1" x14ac:dyDescent="0.4">
      <c r="A304" s="347"/>
    </row>
    <row r="305" spans="1:1" s="348" customFormat="1" x14ac:dyDescent="0.4">
      <c r="A305" s="347"/>
    </row>
    <row r="306" spans="1:1" s="348" customFormat="1" x14ac:dyDescent="0.4">
      <c r="A306" s="347"/>
    </row>
    <row r="307" spans="1:1" s="348" customFormat="1" x14ac:dyDescent="0.4">
      <c r="A307" s="347"/>
    </row>
    <row r="308" spans="1:1" s="348" customFormat="1" x14ac:dyDescent="0.4">
      <c r="A308" s="347"/>
    </row>
    <row r="309" spans="1:1" s="348" customFormat="1" x14ac:dyDescent="0.4">
      <c r="A309" s="347"/>
    </row>
    <row r="310" spans="1:1" s="348" customFormat="1" x14ac:dyDescent="0.4">
      <c r="A310" s="347"/>
    </row>
    <row r="311" spans="1:1" s="348" customFormat="1" x14ac:dyDescent="0.4">
      <c r="A311" s="347"/>
    </row>
    <row r="312" spans="1:1" s="348" customFormat="1" x14ac:dyDescent="0.4">
      <c r="A312" s="347"/>
    </row>
    <row r="313" spans="1:1" s="348" customFormat="1" x14ac:dyDescent="0.4">
      <c r="A313" s="347"/>
    </row>
    <row r="314" spans="1:1" s="348" customFormat="1" x14ac:dyDescent="0.4">
      <c r="A314" s="347"/>
    </row>
    <row r="315" spans="1:1" s="348" customFormat="1" x14ac:dyDescent="0.4">
      <c r="A315" s="347"/>
    </row>
    <row r="316" spans="1:1" s="348" customFormat="1" x14ac:dyDescent="0.4">
      <c r="A316" s="347"/>
    </row>
    <row r="317" spans="1:1" s="348" customFormat="1" x14ac:dyDescent="0.4">
      <c r="A317" s="347"/>
    </row>
    <row r="318" spans="1:1" s="348" customFormat="1" x14ac:dyDescent="0.4">
      <c r="A318" s="347"/>
    </row>
    <row r="319" spans="1:1" s="348" customFormat="1" x14ac:dyDescent="0.4">
      <c r="A319" s="347"/>
    </row>
    <row r="320" spans="1:1" s="348" customFormat="1" x14ac:dyDescent="0.4">
      <c r="A320" s="347"/>
    </row>
    <row r="321" spans="1:1" s="348" customFormat="1" x14ac:dyDescent="0.4">
      <c r="A321" s="347"/>
    </row>
    <row r="322" spans="1:1" s="348" customFormat="1" x14ac:dyDescent="0.4">
      <c r="A322" s="347"/>
    </row>
    <row r="323" spans="1:1" s="348" customFormat="1" x14ac:dyDescent="0.4">
      <c r="A323" s="347"/>
    </row>
    <row r="324" spans="1:1" s="348" customFormat="1" x14ac:dyDescent="0.4">
      <c r="A324" s="347"/>
    </row>
    <row r="325" spans="1:1" s="348" customFormat="1" x14ac:dyDescent="0.4">
      <c r="A325" s="347"/>
    </row>
    <row r="326" spans="1:1" s="348" customFormat="1" x14ac:dyDescent="0.4">
      <c r="A326" s="347"/>
    </row>
    <row r="327" spans="1:1" s="348" customFormat="1" x14ac:dyDescent="0.4">
      <c r="A327" s="347"/>
    </row>
    <row r="328" spans="1:1" s="348" customFormat="1" x14ac:dyDescent="0.4">
      <c r="A328" s="347"/>
    </row>
    <row r="329" spans="1:1" s="348" customFormat="1" x14ac:dyDescent="0.4">
      <c r="A329" s="347"/>
    </row>
    <row r="330" spans="1:1" s="348" customFormat="1" x14ac:dyDescent="0.4">
      <c r="A330" s="347"/>
    </row>
    <row r="331" spans="1:1" s="348" customFormat="1" x14ac:dyDescent="0.4">
      <c r="A331" s="347"/>
    </row>
    <row r="332" spans="1:1" s="348" customFormat="1" x14ac:dyDescent="0.4">
      <c r="A332" s="347"/>
    </row>
    <row r="333" spans="1:1" s="348" customFormat="1" x14ac:dyDescent="0.4">
      <c r="A333" s="347"/>
    </row>
    <row r="334" spans="1:1" s="348" customFormat="1" x14ac:dyDescent="0.4">
      <c r="A334" s="347"/>
    </row>
    <row r="335" spans="1:1" s="348" customFormat="1" x14ac:dyDescent="0.4">
      <c r="A335" s="347"/>
    </row>
    <row r="336" spans="1:1" s="348" customFormat="1" x14ac:dyDescent="0.4">
      <c r="A336" s="347"/>
    </row>
    <row r="337" spans="1:1" s="348" customFormat="1" x14ac:dyDescent="0.4">
      <c r="A337" s="347"/>
    </row>
    <row r="338" spans="1:1" s="348" customFormat="1" x14ac:dyDescent="0.4">
      <c r="A338" s="347"/>
    </row>
    <row r="339" spans="1:1" s="348" customFormat="1" x14ac:dyDescent="0.4">
      <c r="A339" s="347"/>
    </row>
    <row r="340" spans="1:1" s="348" customFormat="1" x14ac:dyDescent="0.4">
      <c r="A340" s="347"/>
    </row>
    <row r="341" spans="1:1" s="348" customFormat="1" x14ac:dyDescent="0.4">
      <c r="A341" s="347"/>
    </row>
    <row r="342" spans="1:1" s="348" customFormat="1" x14ac:dyDescent="0.4">
      <c r="A342" s="347"/>
    </row>
    <row r="343" spans="1:1" s="348" customFormat="1" x14ac:dyDescent="0.4">
      <c r="A343" s="347"/>
    </row>
    <row r="344" spans="1:1" s="348" customFormat="1" x14ac:dyDescent="0.4">
      <c r="A344" s="347"/>
    </row>
    <row r="345" spans="1:1" s="348" customFormat="1" x14ac:dyDescent="0.4">
      <c r="A345" s="347"/>
    </row>
    <row r="346" spans="1:1" s="348" customFormat="1" x14ac:dyDescent="0.4">
      <c r="A346" s="347"/>
    </row>
    <row r="347" spans="1:1" s="348" customFormat="1" x14ac:dyDescent="0.4">
      <c r="A347" s="347"/>
    </row>
    <row r="348" spans="1:1" s="348" customFormat="1" x14ac:dyDescent="0.4">
      <c r="A348" s="347"/>
    </row>
    <row r="349" spans="1:1" s="348" customFormat="1" x14ac:dyDescent="0.4">
      <c r="A349" s="347"/>
    </row>
    <row r="350" spans="1:1" s="348" customFormat="1" x14ac:dyDescent="0.4">
      <c r="A350" s="347"/>
    </row>
    <row r="351" spans="1:1" s="348" customFormat="1" x14ac:dyDescent="0.4">
      <c r="A351" s="347"/>
    </row>
  </sheetData>
  <mergeCells count="59">
    <mergeCell ref="AF50:AH50"/>
    <mergeCell ref="N50:P50"/>
    <mergeCell ref="Q50:S50"/>
    <mergeCell ref="T50:V50"/>
    <mergeCell ref="W50:Y50"/>
    <mergeCell ref="Z50:AB50"/>
    <mergeCell ref="AC50:AE50"/>
    <mergeCell ref="AG48:AH48"/>
    <mergeCell ref="O49:P49"/>
    <mergeCell ref="R49:S49"/>
    <mergeCell ref="U49:V49"/>
    <mergeCell ref="X49:Y49"/>
    <mergeCell ref="AA49:AB49"/>
    <mergeCell ref="AD49:AE49"/>
    <mergeCell ref="AG49:AH49"/>
    <mergeCell ref="O48:P48"/>
    <mergeCell ref="R48:S48"/>
    <mergeCell ref="U48:V48"/>
    <mergeCell ref="X48:Y48"/>
    <mergeCell ref="AA48:AB48"/>
    <mergeCell ref="AD48:AE48"/>
    <mergeCell ref="AD46:AE46"/>
    <mergeCell ref="AG46:AH46"/>
    <mergeCell ref="E47:L49"/>
    <mergeCell ref="O47:P47"/>
    <mergeCell ref="R47:S47"/>
    <mergeCell ref="U47:V47"/>
    <mergeCell ref="X47:Y47"/>
    <mergeCell ref="AA47:AB47"/>
    <mergeCell ref="AD47:AE47"/>
    <mergeCell ref="AG47:AH47"/>
    <mergeCell ref="U45:V45"/>
    <mergeCell ref="X45:Y45"/>
    <mergeCell ref="AA45:AB45"/>
    <mergeCell ref="AD45:AE45"/>
    <mergeCell ref="AG45:AH45"/>
    <mergeCell ref="O46:P46"/>
    <mergeCell ref="R46:S46"/>
    <mergeCell ref="U46:V46"/>
    <mergeCell ref="X46:Y46"/>
    <mergeCell ref="AA46:AB46"/>
    <mergeCell ref="AF43:AH43"/>
    <mergeCell ref="O44:P44"/>
    <mergeCell ref="R44:S44"/>
    <mergeCell ref="U44:V44"/>
    <mergeCell ref="X44:Y44"/>
    <mergeCell ref="AA44:AB44"/>
    <mergeCell ref="AD44:AE44"/>
    <mergeCell ref="AG44:AH44"/>
    <mergeCell ref="E41:AE41"/>
    <mergeCell ref="E43:L46"/>
    <mergeCell ref="N43:P43"/>
    <mergeCell ref="Q43:S43"/>
    <mergeCell ref="T43:V43"/>
    <mergeCell ref="W43:Y43"/>
    <mergeCell ref="Z43:AB43"/>
    <mergeCell ref="AC43:AE43"/>
    <mergeCell ref="O45:P45"/>
    <mergeCell ref="R45:S45"/>
  </mergeCells>
  <phoneticPr fontId="1"/>
  <printOptions horizontalCentered="1" verticalCentered="1"/>
  <pageMargins left="0" right="0" top="0" bottom="0" header="0" footer="0"/>
  <pageSetup paperSize="9" scale="47" orientation="landscape" r:id="rId1"/>
  <headerFooter alignWithMargins="0"/>
  <drawing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52A71FE-20D7-4BC3-8883-4BE17AB634D3}">
  <dimension ref="B1:BF27"/>
  <sheetViews>
    <sheetView showGridLines="0" workbookViewId="0">
      <selection activeCell="B13" sqref="B13"/>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54"/>
      <c r="C6" s="355"/>
      <c r="D6" s="355"/>
      <c r="E6" s="356"/>
      <c r="F6" s="355"/>
      <c r="G6" s="354"/>
      <c r="H6" s="355"/>
      <c r="I6" s="355"/>
      <c r="J6" s="357"/>
      <c r="K6" s="358" t="s">
        <v>109</v>
      </c>
      <c r="L6" s="355"/>
      <c r="M6" s="355"/>
      <c r="N6" s="355"/>
      <c r="O6" s="355"/>
      <c r="P6" s="355"/>
      <c r="Q6" s="355"/>
      <c r="R6" s="355"/>
      <c r="S6" s="355"/>
      <c r="T6" s="355"/>
      <c r="U6" s="355"/>
      <c r="V6" s="355"/>
      <c r="W6" s="356"/>
      <c r="X6" s="359" t="s">
        <v>110</v>
      </c>
      <c r="Y6" s="355"/>
      <c r="Z6" s="355"/>
      <c r="AA6" s="355"/>
      <c r="AB6" s="355"/>
      <c r="AC6" s="355"/>
      <c r="AD6" s="355"/>
      <c r="AE6" s="355"/>
      <c r="AF6" s="355"/>
      <c r="AG6" s="355"/>
      <c r="AH6" s="355"/>
      <c r="AI6" s="355"/>
      <c r="AJ6" s="355"/>
      <c r="AK6" s="355"/>
      <c r="AL6" s="355"/>
      <c r="AM6" s="355"/>
      <c r="AN6" s="355"/>
      <c r="AO6" s="355"/>
      <c r="AP6" s="355"/>
      <c r="AQ6" s="355"/>
      <c r="AR6" s="112"/>
      <c r="AS6" s="360"/>
      <c r="AT6" s="361" t="s">
        <v>111</v>
      </c>
      <c r="AU6" s="361"/>
      <c r="AV6" s="361"/>
      <c r="AW6" s="361"/>
      <c r="AX6" s="361"/>
      <c r="AY6" s="361"/>
      <c r="AZ6" s="361"/>
      <c r="BA6" s="361"/>
      <c r="BB6" s="361"/>
      <c r="BC6" s="362"/>
      <c r="BD6" s="362"/>
      <c r="BE6" s="363"/>
    </row>
    <row r="7" spans="2:58" s="117" customFormat="1" ht="17.45" customHeight="1" x14ac:dyDescent="0.4">
      <c r="B7" s="118"/>
      <c r="E7" s="119"/>
      <c r="F7" s="118"/>
      <c r="G7" s="118"/>
      <c r="H7" s="349"/>
      <c r="I7" s="349"/>
      <c r="J7" s="364"/>
      <c r="K7" s="365"/>
      <c r="L7" s="366"/>
      <c r="M7" s="366"/>
      <c r="N7" s="366"/>
      <c r="O7" s="366"/>
      <c r="W7" s="124"/>
      <c r="X7" s="367" t="s">
        <v>112</v>
      </c>
      <c r="Y7" s="368"/>
      <c r="Z7" s="368"/>
      <c r="AA7" s="368"/>
      <c r="AB7" s="368"/>
      <c r="AC7" s="368"/>
      <c r="AD7" s="368"/>
      <c r="AE7" s="369"/>
      <c r="AF7" s="369"/>
      <c r="AG7" s="369"/>
      <c r="AH7" s="370" t="s">
        <v>113</v>
      </c>
      <c r="AI7" s="368"/>
      <c r="AJ7" s="368"/>
      <c r="AK7" s="368"/>
      <c r="AL7" s="368"/>
      <c r="AM7" s="368"/>
      <c r="AN7" s="368"/>
      <c r="AO7" s="369"/>
      <c r="AP7" s="369"/>
      <c r="AQ7" s="369"/>
      <c r="AR7" s="129"/>
      <c r="AS7" s="364"/>
      <c r="AT7" s="364" t="s">
        <v>114</v>
      </c>
      <c r="AU7" s="124"/>
      <c r="AV7" s="364"/>
      <c r="AW7" s="371"/>
      <c r="AY7" s="366"/>
      <c r="AZ7" s="366"/>
      <c r="BA7" s="366"/>
      <c r="BB7" s="366"/>
      <c r="BC7" s="371"/>
      <c r="BD7" s="371"/>
      <c r="BE7" s="371"/>
    </row>
    <row r="8" spans="2:58" s="117" customFormat="1" ht="17.45" customHeight="1" x14ac:dyDescent="0.4">
      <c r="B8" s="131"/>
      <c r="C8" s="132" t="s">
        <v>115</v>
      </c>
      <c r="D8" s="132"/>
      <c r="E8" s="133"/>
      <c r="F8" s="134"/>
      <c r="G8" s="118"/>
      <c r="H8" s="349"/>
      <c r="I8" s="349"/>
      <c r="J8" s="118"/>
      <c r="K8" s="135" t="s">
        <v>116</v>
      </c>
      <c r="L8" s="349"/>
      <c r="M8" s="349"/>
      <c r="N8" s="349"/>
      <c r="O8" s="349"/>
      <c r="W8" s="124"/>
      <c r="X8" s="364" t="s">
        <v>114</v>
      </c>
      <c r="Y8" s="366"/>
      <c r="Z8" s="372" t="s">
        <v>117</v>
      </c>
      <c r="AA8" s="373"/>
      <c r="AB8" s="374" t="s">
        <v>118</v>
      </c>
      <c r="AC8" s="366"/>
      <c r="AD8" s="366"/>
      <c r="AE8" s="366"/>
      <c r="AF8" s="366"/>
      <c r="AG8" s="366"/>
      <c r="AH8" s="364" t="s">
        <v>114</v>
      </c>
      <c r="AI8" s="373"/>
      <c r="AJ8" s="372" t="s">
        <v>117</v>
      </c>
      <c r="AK8" s="373"/>
      <c r="AL8" s="374" t="s">
        <v>118</v>
      </c>
      <c r="AM8" s="366"/>
      <c r="AN8" s="366"/>
      <c r="AO8" s="366"/>
      <c r="AP8" s="366"/>
      <c r="AQ8" s="369"/>
      <c r="AR8" s="129"/>
      <c r="AS8" s="129"/>
      <c r="AT8" s="139" t="s">
        <v>119</v>
      </c>
      <c r="AU8" s="124"/>
      <c r="AV8" s="139" t="s">
        <v>117</v>
      </c>
      <c r="AW8" s="140"/>
      <c r="BC8" s="124"/>
      <c r="BD8" s="124"/>
      <c r="BE8" s="124"/>
    </row>
    <row r="9" spans="2:58" ht="69" customHeight="1" x14ac:dyDescent="0.25">
      <c r="B9" s="141"/>
      <c r="C9" s="350"/>
      <c r="D9" s="350"/>
      <c r="E9" s="143"/>
      <c r="F9" s="144" t="s">
        <v>120</v>
      </c>
      <c r="G9" s="144" t="s">
        <v>121</v>
      </c>
      <c r="H9" s="375"/>
      <c r="I9" s="376"/>
      <c r="J9" s="147"/>
      <c r="K9" s="148" t="s">
        <v>122</v>
      </c>
      <c r="L9" s="374" t="s">
        <v>123</v>
      </c>
      <c r="M9" s="374" t="s">
        <v>124</v>
      </c>
      <c r="N9" s="374" t="s">
        <v>125</v>
      </c>
      <c r="O9" s="377" t="s">
        <v>126</v>
      </c>
      <c r="P9" s="377"/>
      <c r="Q9" s="377"/>
      <c r="R9" s="377"/>
      <c r="S9" s="377"/>
      <c r="T9" s="377"/>
      <c r="U9" s="377"/>
      <c r="V9" s="377"/>
      <c r="W9" s="378"/>
      <c r="X9" s="151" t="s">
        <v>127</v>
      </c>
      <c r="Y9" s="152" t="s">
        <v>128</v>
      </c>
      <c r="Z9" s="153" t="s">
        <v>129</v>
      </c>
      <c r="AA9" s="153" t="s">
        <v>130</v>
      </c>
      <c r="AB9" s="154" t="s">
        <v>131</v>
      </c>
      <c r="AC9" s="379" t="s">
        <v>132</v>
      </c>
      <c r="AD9" s="380" t="s">
        <v>112</v>
      </c>
      <c r="AE9" s="380" t="s">
        <v>133</v>
      </c>
      <c r="AF9" s="381" t="s">
        <v>132</v>
      </c>
      <c r="AG9" s="381" t="s">
        <v>132</v>
      </c>
      <c r="AH9" s="151" t="s">
        <v>134</v>
      </c>
      <c r="AI9" s="152" t="s">
        <v>135</v>
      </c>
      <c r="AJ9" s="153" t="s">
        <v>136</v>
      </c>
      <c r="AK9" s="153" t="s">
        <v>137</v>
      </c>
      <c r="AL9" s="154" t="s">
        <v>138</v>
      </c>
      <c r="AM9" s="380" t="s">
        <v>132</v>
      </c>
      <c r="AN9" s="380" t="s">
        <v>113</v>
      </c>
      <c r="AO9" s="380" t="s">
        <v>139</v>
      </c>
      <c r="AP9" s="381" t="s">
        <v>132</v>
      </c>
      <c r="AQ9" s="381" t="s">
        <v>132</v>
      </c>
      <c r="AS9" s="158" t="s">
        <v>140</v>
      </c>
      <c r="AT9" s="151" t="s">
        <v>141</v>
      </c>
      <c r="AU9" s="382" t="s">
        <v>142</v>
      </c>
      <c r="AV9" s="153" t="s">
        <v>143</v>
      </c>
      <c r="AW9" s="153" t="s">
        <v>144</v>
      </c>
      <c r="AX9" s="160" t="s">
        <v>145</v>
      </c>
      <c r="AY9" s="383" t="s">
        <v>146</v>
      </c>
      <c r="AZ9" s="383" t="s">
        <v>147</v>
      </c>
      <c r="BA9" s="383" t="s">
        <v>148</v>
      </c>
      <c r="BB9" s="383" t="s">
        <v>149</v>
      </c>
      <c r="BC9" s="383" t="s">
        <v>150</v>
      </c>
      <c r="BD9" s="162" t="s">
        <v>132</v>
      </c>
      <c r="BE9" s="162" t="s">
        <v>132</v>
      </c>
    </row>
    <row r="10" spans="2:58" s="163" customFormat="1" ht="191.25" customHeight="1" x14ac:dyDescent="0.25">
      <c r="B10" s="384" t="s">
        <v>151</v>
      </c>
      <c r="C10" s="384" t="s">
        <v>152</v>
      </c>
      <c r="D10" s="384" t="s">
        <v>153</v>
      </c>
      <c r="E10" s="165" t="s">
        <v>154</v>
      </c>
      <c r="F10" s="166" t="s">
        <v>155</v>
      </c>
      <c r="G10" s="144" t="s">
        <v>156</v>
      </c>
      <c r="H10" s="144"/>
      <c r="I10" s="144"/>
      <c r="J10" s="376"/>
      <c r="K10" s="385" t="s">
        <v>157</v>
      </c>
      <c r="L10" s="386" t="s">
        <v>158</v>
      </c>
      <c r="M10" s="387"/>
      <c r="N10" s="387"/>
      <c r="O10" s="388"/>
      <c r="P10" s="171"/>
      <c r="Q10" s="171"/>
      <c r="R10" s="171"/>
      <c r="S10" s="171"/>
      <c r="T10" s="171"/>
      <c r="U10" s="171"/>
      <c r="V10" s="171"/>
      <c r="W10" s="171"/>
      <c r="X10" s="386" t="s">
        <v>159</v>
      </c>
      <c r="Y10" s="388"/>
      <c r="Z10" s="385" t="s">
        <v>160</v>
      </c>
      <c r="AA10" s="385" t="s">
        <v>161</v>
      </c>
      <c r="AB10" s="389" t="s">
        <v>162</v>
      </c>
      <c r="AC10" s="389"/>
      <c r="AD10" s="390" t="s">
        <v>163</v>
      </c>
      <c r="AE10" s="391"/>
      <c r="AF10" s="392"/>
      <c r="AG10" s="392"/>
      <c r="AH10" s="386" t="s">
        <v>164</v>
      </c>
      <c r="AI10" s="388"/>
      <c r="AJ10" s="385" t="s">
        <v>160</v>
      </c>
      <c r="AK10" s="385" t="s">
        <v>161</v>
      </c>
      <c r="AL10" s="389" t="s">
        <v>165</v>
      </c>
      <c r="AM10" s="389"/>
      <c r="AN10" s="390" t="s">
        <v>166</v>
      </c>
      <c r="AO10" s="391"/>
      <c r="AP10" s="392"/>
      <c r="AQ10" s="392"/>
      <c r="AR10" s="176"/>
      <c r="AS10" s="393" t="s">
        <v>167</v>
      </c>
      <c r="AT10" s="386" t="s">
        <v>168</v>
      </c>
      <c r="AU10" s="388"/>
      <c r="AV10" s="385" t="s">
        <v>160</v>
      </c>
      <c r="AW10" s="385" t="s">
        <v>161</v>
      </c>
      <c r="AX10" s="394" t="s">
        <v>169</v>
      </c>
      <c r="AY10" s="395"/>
      <c r="AZ10" s="395"/>
      <c r="BA10" s="395"/>
      <c r="BB10" s="395"/>
      <c r="BC10" s="395"/>
      <c r="BD10" s="395"/>
      <c r="BE10" s="395"/>
    </row>
    <row r="11" spans="2:58" s="117" customFormat="1" ht="53.45" customHeight="1" x14ac:dyDescent="0.25">
      <c r="B11" s="129" t="s">
        <v>170</v>
      </c>
      <c r="C11" s="129" t="s">
        <v>171</v>
      </c>
      <c r="D11" s="129"/>
      <c r="E11" s="396" t="s">
        <v>172</v>
      </c>
      <c r="F11" s="397">
        <v>1</v>
      </c>
      <c r="G11" s="397"/>
      <c r="H11" s="397"/>
      <c r="I11" s="397"/>
      <c r="J11" s="397"/>
      <c r="K11" s="398">
        <v>31</v>
      </c>
      <c r="L11" s="399">
        <v>31</v>
      </c>
      <c r="M11" s="400">
        <v>31</v>
      </c>
      <c r="N11" s="400">
        <v>31</v>
      </c>
      <c r="O11" s="401">
        <v>31</v>
      </c>
      <c r="P11" s="397"/>
      <c r="Q11" s="397"/>
      <c r="R11" s="397"/>
      <c r="S11" s="397"/>
      <c r="T11" s="397"/>
      <c r="U11" s="397"/>
      <c r="V11" s="397"/>
      <c r="W11" s="397"/>
      <c r="X11" s="186">
        <v>0</v>
      </c>
      <c r="Y11" s="187">
        <v>1</v>
      </c>
      <c r="Z11" s="373" t="b">
        <v>1</v>
      </c>
      <c r="AA11" s="373" t="b">
        <v>1</v>
      </c>
      <c r="AB11" s="402" t="s">
        <v>173</v>
      </c>
      <c r="AC11" s="397"/>
      <c r="AD11" s="403" t="s">
        <v>174</v>
      </c>
      <c r="AE11" s="404" t="s">
        <v>174</v>
      </c>
      <c r="AF11" s="397"/>
      <c r="AG11" s="397"/>
      <c r="AH11" s="186"/>
      <c r="AI11" s="187"/>
      <c r="AJ11" s="373"/>
      <c r="AK11" s="373"/>
      <c r="AL11" s="405"/>
      <c r="AM11" s="397"/>
      <c r="AN11" s="406"/>
      <c r="AO11" s="407"/>
      <c r="AP11" s="397"/>
      <c r="AQ11" s="397"/>
      <c r="AS11" s="408">
        <v>1</v>
      </c>
      <c r="AT11" s="397"/>
      <c r="AU11" s="397"/>
      <c r="AV11" s="408"/>
      <c r="AW11" s="408"/>
      <c r="AX11" s="409" t="s">
        <v>175</v>
      </c>
      <c r="AY11" s="409" t="s">
        <v>176</v>
      </c>
      <c r="AZ11" s="409" t="s">
        <v>176</v>
      </c>
      <c r="BA11" s="409" t="s">
        <v>176</v>
      </c>
      <c r="BB11" s="409" t="s">
        <v>176</v>
      </c>
      <c r="BC11" s="409" t="s">
        <v>176</v>
      </c>
      <c r="BD11" s="397"/>
      <c r="BE11" s="397"/>
    </row>
    <row r="12" spans="2:58" s="117" customFormat="1" ht="53.45" customHeight="1" x14ac:dyDescent="0.25">
      <c r="B12" s="129" t="s">
        <v>177</v>
      </c>
      <c r="C12" s="129" t="s">
        <v>178</v>
      </c>
      <c r="D12" s="129"/>
      <c r="E12" s="396" t="s">
        <v>179</v>
      </c>
      <c r="F12" s="397">
        <v>1</v>
      </c>
      <c r="G12" s="397"/>
      <c r="H12" s="397"/>
      <c r="I12" s="397"/>
      <c r="J12" s="397"/>
      <c r="K12" s="410">
        <v>31</v>
      </c>
      <c r="L12" s="411">
        <v>31</v>
      </c>
      <c r="M12" s="412">
        <v>31</v>
      </c>
      <c r="N12" s="412">
        <v>31</v>
      </c>
      <c r="O12" s="413">
        <v>31</v>
      </c>
      <c r="P12" s="397"/>
      <c r="Q12" s="397"/>
      <c r="R12" s="397"/>
      <c r="S12" s="397"/>
      <c r="T12" s="397"/>
      <c r="U12" s="397"/>
      <c r="V12" s="397"/>
      <c r="W12" s="397"/>
      <c r="X12" s="186"/>
      <c r="Y12" s="187"/>
      <c r="Z12" s="373"/>
      <c r="AA12" s="373"/>
      <c r="AB12" s="414"/>
      <c r="AC12" s="397"/>
      <c r="AD12" s="415"/>
      <c r="AE12" s="416"/>
      <c r="AF12" s="397"/>
      <c r="AG12" s="397"/>
      <c r="AH12" s="186"/>
      <c r="AI12" s="187"/>
      <c r="AJ12" s="373"/>
      <c r="AK12" s="373"/>
      <c r="AL12" s="405"/>
      <c r="AM12" s="397"/>
      <c r="AN12" s="406"/>
      <c r="AO12" s="407"/>
      <c r="AP12" s="397"/>
      <c r="AQ12" s="397"/>
      <c r="AS12" s="417"/>
      <c r="AT12" s="397"/>
      <c r="AU12" s="397"/>
      <c r="AV12" s="417"/>
      <c r="AW12" s="417"/>
      <c r="AX12" s="418"/>
      <c r="AY12" s="418"/>
      <c r="AZ12" s="418"/>
      <c r="BA12" s="418"/>
      <c r="BB12" s="418"/>
      <c r="BC12" s="418"/>
      <c r="BD12" s="397"/>
      <c r="BE12" s="397"/>
    </row>
    <row r="13" spans="2:58" s="117" customFormat="1" ht="53.45" customHeight="1" x14ac:dyDescent="0.25">
      <c r="B13" s="129"/>
      <c r="C13" s="129" t="s">
        <v>180</v>
      </c>
      <c r="D13" s="129"/>
      <c r="E13" s="396" t="s">
        <v>181</v>
      </c>
      <c r="F13" s="397">
        <v>2</v>
      </c>
      <c r="G13" s="397"/>
      <c r="H13" s="397"/>
      <c r="I13" s="397"/>
      <c r="J13" s="397"/>
      <c r="K13" s="410">
        <v>31</v>
      </c>
      <c r="L13" s="411">
        <v>31</v>
      </c>
      <c r="M13" s="412">
        <v>31</v>
      </c>
      <c r="N13" s="412">
        <v>31</v>
      </c>
      <c r="O13" s="413">
        <v>31</v>
      </c>
      <c r="P13" s="397"/>
      <c r="Q13" s="397"/>
      <c r="R13" s="397"/>
      <c r="S13" s="397"/>
      <c r="T13" s="397"/>
      <c r="U13" s="397"/>
      <c r="V13" s="397"/>
      <c r="W13" s="397"/>
      <c r="X13" s="186"/>
      <c r="Y13" s="187"/>
      <c r="Z13" s="373"/>
      <c r="AA13" s="373"/>
      <c r="AB13" s="414"/>
      <c r="AC13" s="397"/>
      <c r="AD13" s="415"/>
      <c r="AE13" s="416"/>
      <c r="AF13" s="397"/>
      <c r="AG13" s="397"/>
      <c r="AH13" s="186"/>
      <c r="AI13" s="187"/>
      <c r="AJ13" s="373"/>
      <c r="AK13" s="373"/>
      <c r="AL13" s="405"/>
      <c r="AM13" s="397"/>
      <c r="AN13" s="406"/>
      <c r="AO13" s="407"/>
      <c r="AP13" s="397"/>
      <c r="AQ13" s="397"/>
      <c r="AS13" s="417"/>
      <c r="AT13" s="397"/>
      <c r="AU13" s="397"/>
      <c r="AV13" s="417"/>
      <c r="AW13" s="417"/>
      <c r="AX13" s="418"/>
      <c r="AY13" s="418"/>
      <c r="AZ13" s="418"/>
      <c r="BA13" s="418"/>
      <c r="BB13" s="418"/>
      <c r="BC13" s="418"/>
      <c r="BD13" s="397"/>
      <c r="BE13" s="397"/>
    </row>
    <row r="14" spans="2:58" s="117" customFormat="1" ht="18" customHeight="1" x14ac:dyDescent="0.4">
      <c r="B14" s="129"/>
      <c r="C14" s="129"/>
      <c r="D14" s="129"/>
      <c r="E14" s="396"/>
      <c r="F14" s="397"/>
      <c r="G14" s="397"/>
      <c r="H14" s="397"/>
      <c r="I14" s="397"/>
      <c r="J14" s="397"/>
      <c r="K14" s="419"/>
      <c r="L14" s="420"/>
      <c r="M14" s="421"/>
      <c r="N14" s="421"/>
      <c r="O14" s="422"/>
      <c r="P14" s="397"/>
      <c r="Q14" s="397"/>
      <c r="R14" s="397"/>
      <c r="S14" s="397"/>
      <c r="T14" s="397"/>
      <c r="U14" s="397"/>
      <c r="V14" s="397"/>
      <c r="W14" s="397"/>
      <c r="X14" s="186"/>
      <c r="Y14" s="187"/>
      <c r="Z14" s="373"/>
      <c r="AA14" s="373"/>
      <c r="AB14" s="423"/>
      <c r="AC14" s="397"/>
      <c r="AD14" s="423"/>
      <c r="AE14" s="423"/>
      <c r="AF14" s="397"/>
      <c r="AG14" s="397"/>
      <c r="AH14" s="186"/>
      <c r="AI14" s="187"/>
      <c r="AJ14" s="373"/>
      <c r="AK14" s="373"/>
      <c r="AL14" s="397"/>
      <c r="AM14" s="397"/>
      <c r="AN14" s="397"/>
      <c r="AO14" s="397"/>
      <c r="AP14" s="397"/>
      <c r="AQ14" s="397"/>
      <c r="AS14" s="408"/>
      <c r="AT14" s="397"/>
      <c r="AU14" s="397"/>
      <c r="AV14" s="397"/>
      <c r="AW14" s="397"/>
      <c r="AX14" s="424"/>
      <c r="AY14" s="424"/>
      <c r="AZ14" s="424"/>
      <c r="BA14" s="424"/>
      <c r="BB14" s="424"/>
      <c r="BC14" s="424"/>
      <c r="BD14" s="397"/>
      <c r="BE14" s="397"/>
    </row>
    <row r="15" spans="2:58" s="117" customFormat="1" x14ac:dyDescent="0.4">
      <c r="B15" s="129"/>
      <c r="C15" s="129"/>
      <c r="D15" s="129"/>
      <c r="E15" s="396"/>
      <c r="F15" s="397"/>
      <c r="G15" s="397"/>
      <c r="H15" s="397"/>
      <c r="I15" s="397"/>
      <c r="J15" s="397"/>
      <c r="K15" s="397"/>
      <c r="L15" s="425"/>
      <c r="M15" s="426"/>
      <c r="N15" s="426"/>
      <c r="O15" s="397"/>
      <c r="P15" s="397"/>
      <c r="Q15" s="397"/>
      <c r="R15" s="397"/>
      <c r="S15" s="397"/>
      <c r="T15" s="397"/>
      <c r="U15" s="397"/>
      <c r="V15" s="397"/>
      <c r="W15" s="397"/>
      <c r="X15" s="186"/>
      <c r="Y15" s="187"/>
      <c r="Z15" s="373"/>
      <c r="AA15" s="373"/>
      <c r="AB15" s="397"/>
      <c r="AC15" s="397"/>
      <c r="AD15" s="397"/>
      <c r="AE15" s="397"/>
      <c r="AF15" s="397"/>
      <c r="AG15" s="397"/>
      <c r="AH15" s="186"/>
      <c r="AI15" s="187"/>
      <c r="AJ15" s="373"/>
      <c r="AK15" s="373"/>
      <c r="AL15" s="397"/>
      <c r="AM15" s="397"/>
      <c r="AN15" s="397"/>
      <c r="AO15" s="397"/>
      <c r="AP15" s="397"/>
      <c r="AQ15" s="397"/>
      <c r="AS15" s="397"/>
      <c r="AT15" s="397"/>
      <c r="AU15" s="397"/>
      <c r="AV15" s="397"/>
      <c r="AW15" s="397"/>
      <c r="AX15" s="397"/>
      <c r="AY15" s="397"/>
      <c r="AZ15" s="397"/>
      <c r="BA15" s="397"/>
      <c r="BB15" s="397"/>
      <c r="BC15" s="397"/>
      <c r="BD15" s="397"/>
      <c r="BE15" s="397"/>
    </row>
    <row r="16" spans="2:58" s="117" customFormat="1" x14ac:dyDescent="0.4">
      <c r="B16" s="129"/>
      <c r="C16" s="129"/>
      <c r="D16" s="129"/>
      <c r="E16" s="396"/>
      <c r="F16" s="397"/>
      <c r="G16" s="397"/>
      <c r="H16" s="397"/>
      <c r="I16" s="397"/>
      <c r="J16" s="397"/>
      <c r="K16" s="397"/>
      <c r="L16" s="425"/>
      <c r="M16" s="426"/>
      <c r="N16" s="426"/>
      <c r="O16" s="397"/>
      <c r="P16" s="397"/>
      <c r="Q16" s="397"/>
      <c r="R16" s="397"/>
      <c r="S16" s="397"/>
      <c r="T16" s="397"/>
      <c r="U16" s="397"/>
      <c r="V16" s="397"/>
      <c r="W16" s="397"/>
      <c r="X16" s="186"/>
      <c r="Y16" s="187"/>
      <c r="Z16" s="373"/>
      <c r="AA16" s="373"/>
      <c r="AB16" s="397"/>
      <c r="AC16" s="397"/>
      <c r="AD16" s="397"/>
      <c r="AE16" s="397"/>
      <c r="AF16" s="397"/>
      <c r="AG16" s="397"/>
      <c r="AH16" s="186"/>
      <c r="AI16" s="187"/>
      <c r="AJ16" s="373"/>
      <c r="AK16" s="373"/>
      <c r="AL16" s="397"/>
      <c r="AM16" s="397"/>
      <c r="AN16" s="397"/>
      <c r="AO16" s="397"/>
      <c r="AP16" s="397"/>
      <c r="AQ16" s="397"/>
      <c r="AS16" s="397"/>
      <c r="AT16" s="397"/>
      <c r="AU16" s="397"/>
      <c r="AV16" s="397"/>
      <c r="AW16" s="397"/>
      <c r="AX16" s="397"/>
      <c r="AY16" s="397"/>
      <c r="AZ16" s="397"/>
      <c r="BA16" s="397"/>
      <c r="BB16" s="397"/>
      <c r="BC16" s="397"/>
      <c r="BD16" s="397"/>
      <c r="BE16" s="397"/>
    </row>
    <row r="17" spans="2:57" s="117" customFormat="1" x14ac:dyDescent="0.4">
      <c r="B17" s="129"/>
      <c r="C17" s="129"/>
      <c r="D17" s="129"/>
      <c r="E17" s="396"/>
      <c r="F17" s="397"/>
      <c r="G17" s="397"/>
      <c r="H17" s="397"/>
      <c r="I17" s="397"/>
      <c r="J17" s="397"/>
      <c r="K17" s="397"/>
      <c r="L17" s="425"/>
      <c r="M17" s="426"/>
      <c r="N17" s="426"/>
      <c r="O17" s="397"/>
      <c r="P17" s="397"/>
      <c r="Q17" s="397"/>
      <c r="R17" s="397"/>
      <c r="S17" s="397"/>
      <c r="T17" s="397"/>
      <c r="U17" s="397"/>
      <c r="V17" s="397"/>
      <c r="W17" s="397"/>
      <c r="X17" s="186"/>
      <c r="Y17" s="187"/>
      <c r="Z17" s="373"/>
      <c r="AA17" s="373"/>
      <c r="AB17" s="397"/>
      <c r="AC17" s="397"/>
      <c r="AD17" s="397"/>
      <c r="AE17" s="397"/>
      <c r="AF17" s="397"/>
      <c r="AG17" s="397"/>
      <c r="AH17" s="186"/>
      <c r="AI17" s="187"/>
      <c r="AJ17" s="373"/>
      <c r="AK17" s="373"/>
      <c r="AL17" s="397"/>
      <c r="AM17" s="397"/>
      <c r="AN17" s="397"/>
      <c r="AO17" s="397"/>
      <c r="AP17" s="397"/>
      <c r="AQ17" s="397"/>
      <c r="AS17" s="397"/>
      <c r="AT17" s="397"/>
      <c r="AU17" s="397"/>
      <c r="AV17" s="397"/>
      <c r="AW17" s="397"/>
      <c r="AX17" s="397"/>
      <c r="AY17" s="397"/>
      <c r="AZ17" s="397"/>
      <c r="BA17" s="397"/>
      <c r="BB17" s="397"/>
      <c r="BC17" s="397"/>
      <c r="BD17" s="397"/>
      <c r="BE17" s="397"/>
    </row>
    <row r="18" spans="2:57" s="117" customFormat="1" x14ac:dyDescent="0.4">
      <c r="B18" s="213"/>
      <c r="C18" s="213"/>
      <c r="D18" s="213"/>
      <c r="E18" s="396"/>
      <c r="F18" s="397"/>
      <c r="G18" s="397"/>
      <c r="H18" s="397"/>
      <c r="I18" s="397"/>
      <c r="J18" s="397"/>
      <c r="K18" s="397"/>
      <c r="L18" s="427"/>
      <c r="M18" s="426"/>
      <c r="N18" s="426"/>
      <c r="O18" s="397"/>
      <c r="P18" s="397"/>
      <c r="Q18" s="397"/>
      <c r="R18" s="397"/>
      <c r="S18" s="397"/>
      <c r="T18" s="397"/>
      <c r="U18" s="397"/>
      <c r="V18" s="397"/>
      <c r="W18" s="397"/>
      <c r="X18" s="186"/>
      <c r="Y18" s="187"/>
      <c r="Z18" s="373"/>
      <c r="AA18" s="373"/>
      <c r="AB18" s="397"/>
      <c r="AC18" s="397"/>
      <c r="AD18" s="397"/>
      <c r="AE18" s="397"/>
      <c r="AF18" s="397"/>
      <c r="AG18" s="397"/>
      <c r="AH18" s="186"/>
      <c r="AI18" s="187"/>
      <c r="AJ18" s="373"/>
      <c r="AK18" s="373"/>
      <c r="AL18" s="397"/>
      <c r="AM18" s="397"/>
      <c r="AN18" s="397"/>
      <c r="AO18" s="397"/>
      <c r="AP18" s="397"/>
      <c r="AQ18" s="397"/>
      <c r="AS18" s="397"/>
      <c r="AT18" s="397"/>
      <c r="AU18" s="397"/>
      <c r="AV18" s="397"/>
      <c r="AW18" s="397"/>
      <c r="AX18" s="397"/>
      <c r="AY18" s="397"/>
      <c r="AZ18" s="397"/>
      <c r="BA18" s="397"/>
      <c r="BB18" s="397"/>
      <c r="BC18" s="397"/>
      <c r="BD18" s="397"/>
      <c r="BE18" s="397"/>
    </row>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row r="27"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A0DF298-C73D-4EC0-911D-F15A2D2536BA}">
  <sheetPr>
    <pageSetUpPr fitToPage="1"/>
  </sheetPr>
  <dimension ref="B1:H40"/>
  <sheetViews>
    <sheetView showGridLines="0" zoomScaleNormal="85" workbookViewId="0">
      <selection activeCell="B14" sqref="B14"/>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182</v>
      </c>
      <c r="E4" s="105"/>
    </row>
    <row r="5" spans="2:8" ht="11.25" customHeight="1" x14ac:dyDescent="0.25">
      <c r="B5" s="226">
        <v>45505</v>
      </c>
      <c r="C5" s="226">
        <v>45505</v>
      </c>
      <c r="E5" s="105"/>
    </row>
    <row r="6" spans="2:8" x14ac:dyDescent="0.25">
      <c r="B6" s="354"/>
      <c r="C6" s="355"/>
      <c r="D6" s="355"/>
      <c r="E6" s="356"/>
      <c r="F6" s="354"/>
      <c r="G6" s="355"/>
      <c r="H6" s="356"/>
    </row>
    <row r="7" spans="2:8" s="117" customFormat="1" x14ac:dyDescent="0.4">
      <c r="B7" s="118"/>
      <c r="E7" s="119"/>
      <c r="F7" s="118"/>
      <c r="H7" s="124"/>
    </row>
    <row r="8" spans="2:8" s="117" customFormat="1" x14ac:dyDescent="0.4">
      <c r="B8" s="131"/>
      <c r="C8" s="132" t="s">
        <v>115</v>
      </c>
      <c r="D8" s="132"/>
      <c r="E8" s="133"/>
      <c r="F8" s="118"/>
      <c r="G8" s="117" t="s">
        <v>183</v>
      </c>
      <c r="H8" s="124"/>
    </row>
    <row r="9" spans="2:8" x14ac:dyDescent="0.25">
      <c r="B9" s="141"/>
      <c r="C9" s="350"/>
      <c r="D9" s="350"/>
      <c r="E9" s="143"/>
      <c r="F9" s="215"/>
      <c r="G9" s="351"/>
      <c r="H9" s="217"/>
    </row>
    <row r="10" spans="2:8" s="163" customFormat="1" ht="37.5" customHeight="1" x14ac:dyDescent="0.25">
      <c r="B10" s="384" t="s">
        <v>151</v>
      </c>
      <c r="C10" s="384" t="s">
        <v>184</v>
      </c>
      <c r="D10" s="384" t="s">
        <v>120</v>
      </c>
      <c r="E10" s="218" t="s">
        <v>185</v>
      </c>
      <c r="F10" s="219" t="s">
        <v>118</v>
      </c>
      <c r="G10" s="384" t="s">
        <v>186</v>
      </c>
      <c r="H10" s="129" t="s">
        <v>187</v>
      </c>
    </row>
    <row r="11" spans="2:8" s="117" customFormat="1" ht="19.5" x14ac:dyDescent="0.4">
      <c r="B11" s="129" t="s">
        <v>188</v>
      </c>
      <c r="C11" s="397" t="s">
        <v>171</v>
      </c>
      <c r="D11" s="428">
        <v>1</v>
      </c>
      <c r="E11" s="397" t="s">
        <v>189</v>
      </c>
      <c r="F11" s="429" t="s">
        <v>176</v>
      </c>
      <c r="G11" s="384" t="s">
        <v>190</v>
      </c>
      <c r="H11" s="428" t="s">
        <v>190</v>
      </c>
    </row>
    <row r="12" spans="2:8" s="117" customFormat="1" ht="56.25" x14ac:dyDescent="0.8">
      <c r="B12" s="129" t="s">
        <v>191</v>
      </c>
      <c r="C12" s="397" t="s">
        <v>171</v>
      </c>
      <c r="D12" s="428">
        <v>1</v>
      </c>
      <c r="E12" s="397" t="s">
        <v>192</v>
      </c>
      <c r="F12" s="430" t="s">
        <v>176</v>
      </c>
      <c r="G12" s="384" t="s">
        <v>193</v>
      </c>
      <c r="H12" s="428" t="s">
        <v>194</v>
      </c>
    </row>
    <row r="13" spans="2:8" s="117" customFormat="1" ht="30" x14ac:dyDescent="0.4">
      <c r="B13" s="129" t="s">
        <v>195</v>
      </c>
      <c r="C13" s="397" t="s">
        <v>171</v>
      </c>
      <c r="D13" s="428">
        <v>1</v>
      </c>
      <c r="E13" s="397" t="s">
        <v>196</v>
      </c>
      <c r="F13" s="431" t="s">
        <v>176</v>
      </c>
      <c r="G13" s="384" t="s">
        <v>197</v>
      </c>
      <c r="H13" s="428" t="s">
        <v>198</v>
      </c>
    </row>
    <row r="14" spans="2:8" s="117" customFormat="1" ht="24" x14ac:dyDescent="0.4">
      <c r="B14" s="129" t="s">
        <v>199</v>
      </c>
      <c r="C14" s="397" t="s">
        <v>178</v>
      </c>
      <c r="D14" s="428">
        <v>1</v>
      </c>
      <c r="E14" s="397" t="s">
        <v>200</v>
      </c>
      <c r="F14" s="432" t="s">
        <v>176</v>
      </c>
      <c r="G14" s="384" t="s">
        <v>201</v>
      </c>
      <c r="H14" s="428" t="s">
        <v>202</v>
      </c>
    </row>
    <row r="15" spans="2:8" s="117" customFormat="1" ht="24" x14ac:dyDescent="0.4">
      <c r="B15" s="129"/>
      <c r="C15" s="397" t="s">
        <v>180</v>
      </c>
      <c r="D15" s="428">
        <v>2</v>
      </c>
      <c r="E15" s="397" t="s">
        <v>203</v>
      </c>
      <c r="F15" s="432" t="s">
        <v>176</v>
      </c>
      <c r="G15" s="384" t="s">
        <v>201</v>
      </c>
      <c r="H15" s="428" t="s">
        <v>202</v>
      </c>
    </row>
    <row r="16" spans="2:8" s="117" customFormat="1" ht="15.75" x14ac:dyDescent="0.4">
      <c r="B16" s="129" t="s">
        <v>204</v>
      </c>
      <c r="C16" s="397" t="s">
        <v>178</v>
      </c>
      <c r="D16" s="428">
        <v>1</v>
      </c>
      <c r="E16" s="397" t="s">
        <v>205</v>
      </c>
      <c r="F16" s="433" t="s">
        <v>176</v>
      </c>
      <c r="G16" s="384" t="s">
        <v>206</v>
      </c>
      <c r="H16" s="428" t="s">
        <v>207</v>
      </c>
    </row>
    <row r="17" spans="2:8" s="117" customFormat="1" ht="15.75" x14ac:dyDescent="0.4">
      <c r="B17" s="129"/>
      <c r="C17" s="397" t="s">
        <v>180</v>
      </c>
      <c r="D17" s="428">
        <v>2</v>
      </c>
      <c r="E17" s="397" t="s">
        <v>208</v>
      </c>
      <c r="F17" s="433" t="s">
        <v>176</v>
      </c>
      <c r="G17" s="384" t="s">
        <v>206</v>
      </c>
      <c r="H17" s="428" t="s">
        <v>207</v>
      </c>
    </row>
    <row r="18" spans="2:8" s="117" customFormat="1" x14ac:dyDescent="0.4">
      <c r="B18" s="129"/>
      <c r="C18" s="397"/>
      <c r="D18" s="397"/>
      <c r="E18" s="397"/>
      <c r="F18" s="397"/>
      <c r="G18" s="384"/>
      <c r="H18" s="397"/>
    </row>
    <row r="19" spans="2:8" s="117" customFormat="1" x14ac:dyDescent="0.4">
      <c r="B19" s="129"/>
      <c r="C19" s="397"/>
      <c r="D19" s="397"/>
      <c r="E19" s="397"/>
      <c r="F19" s="397"/>
      <c r="G19" s="384"/>
      <c r="H19" s="397"/>
    </row>
    <row r="20" spans="2:8" s="117" customFormat="1" x14ac:dyDescent="0.4">
      <c r="B20" s="129"/>
      <c r="C20" s="397"/>
      <c r="D20" s="397"/>
      <c r="E20" s="397"/>
      <c r="F20" s="397"/>
      <c r="G20" s="384"/>
      <c r="H20" s="397"/>
    </row>
    <row r="21" spans="2:8" s="117" customFormat="1" x14ac:dyDescent="0.4">
      <c r="B21" s="129"/>
      <c r="C21" s="397"/>
      <c r="D21" s="397"/>
      <c r="E21" s="397"/>
      <c r="F21" s="397"/>
      <c r="G21" s="384"/>
      <c r="H21" s="397"/>
    </row>
    <row r="22" spans="2:8" s="117" customFormat="1" x14ac:dyDescent="0.4">
      <c r="B22" s="129"/>
      <c r="C22" s="397"/>
      <c r="D22" s="397"/>
      <c r="E22" s="397"/>
      <c r="F22" s="397"/>
      <c r="G22" s="384"/>
      <c r="H22" s="397"/>
    </row>
    <row r="23" spans="2:8" s="117" customFormat="1" x14ac:dyDescent="0.4">
      <c r="B23" s="129"/>
      <c r="C23" s="397"/>
      <c r="D23" s="397"/>
      <c r="E23" s="397"/>
      <c r="F23" s="397"/>
      <c r="G23" s="384"/>
      <c r="H23" s="397"/>
    </row>
    <row r="24" spans="2:8" s="117" customFormat="1" x14ac:dyDescent="0.4">
      <c r="B24" s="129"/>
      <c r="C24" s="397"/>
      <c r="D24" s="397"/>
      <c r="E24" s="397"/>
      <c r="F24" s="397"/>
      <c r="G24" s="384"/>
      <c r="H24" s="397"/>
    </row>
    <row r="25" spans="2:8" s="117" customFormat="1" x14ac:dyDescent="0.4">
      <c r="B25" s="129"/>
      <c r="C25" s="397"/>
      <c r="D25" s="397"/>
      <c r="E25" s="397"/>
      <c r="F25" s="397"/>
      <c r="G25" s="384"/>
      <c r="H25" s="397"/>
    </row>
    <row r="26" spans="2:8" s="117" customFormat="1" x14ac:dyDescent="0.4">
      <c r="B26" s="129"/>
      <c r="C26" s="397"/>
      <c r="D26" s="397"/>
      <c r="E26" s="397"/>
      <c r="F26" s="397"/>
      <c r="G26" s="384"/>
      <c r="H26" s="397"/>
    </row>
    <row r="27" spans="2:8" s="117" customFormat="1" x14ac:dyDescent="0.4">
      <c r="B27" s="129"/>
      <c r="C27" s="397"/>
      <c r="D27" s="397"/>
      <c r="E27" s="397"/>
      <c r="F27" s="397"/>
      <c r="G27" s="384"/>
      <c r="H27" s="397"/>
    </row>
    <row r="28" spans="2:8" s="117" customFormat="1" x14ac:dyDescent="0.4">
      <c r="B28" s="129"/>
      <c r="C28" s="397"/>
      <c r="D28" s="397"/>
      <c r="E28" s="397"/>
      <c r="F28" s="397"/>
      <c r="G28" s="384"/>
      <c r="H28" s="397"/>
    </row>
    <row r="29" spans="2:8" s="117" customFormat="1" x14ac:dyDescent="0.4">
      <c r="B29" s="129"/>
      <c r="C29" s="397"/>
      <c r="D29" s="397"/>
      <c r="E29" s="397"/>
      <c r="F29" s="397"/>
      <c r="G29" s="384"/>
      <c r="H29" s="397"/>
    </row>
    <row r="30" spans="2:8" s="117" customFormat="1" x14ac:dyDescent="0.4">
      <c r="B30" s="129"/>
      <c r="C30" s="397"/>
      <c r="D30" s="397"/>
      <c r="E30" s="397"/>
      <c r="F30" s="397"/>
      <c r="G30" s="384"/>
      <c r="H30" s="397"/>
    </row>
    <row r="31" spans="2:8" s="117" customFormat="1" x14ac:dyDescent="0.4">
      <c r="B31" s="213"/>
      <c r="C31" s="397"/>
      <c r="D31" s="397"/>
      <c r="E31" s="397"/>
      <c r="F31" s="397"/>
      <c r="G31" s="384"/>
      <c r="H31" s="397"/>
    </row>
    <row r="32" spans="2:8" s="117" customFormat="1" x14ac:dyDescent="0.4"/>
    <row r="33" s="117" customFormat="1" x14ac:dyDescent="0.4"/>
    <row r="34" s="117" customFormat="1" x14ac:dyDescent="0.4"/>
    <row r="35" s="117" customFormat="1" x14ac:dyDescent="0.4"/>
    <row r="36" s="117" customFormat="1" x14ac:dyDescent="0.4"/>
    <row r="37" s="117" customFormat="1" x14ac:dyDescent="0.4"/>
    <row r="38" s="117" customFormat="1" x14ac:dyDescent="0.4"/>
    <row r="39" s="117" customFormat="1" x14ac:dyDescent="0.4"/>
    <row r="40" s="117" customFormat="1" x14ac:dyDescent="0.4"/>
  </sheetData>
  <phoneticPr fontId="1"/>
  <pageMargins left="0.17" right="0.31" top="0.98399999999999999" bottom="0.98399999999999999" header="0.51200000000000001" footer="0.51200000000000001"/>
  <pageSetup paperSize="9" scale="86" orientation="landscape" r:id="rId1"/>
  <headerFooter alignWithMargins="0"/>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FB9CE69-C1DE-4230-A3C6-7A45A76DEAD3}">
  <dimension ref="A1:BA56"/>
  <sheetViews>
    <sheetView workbookViewId="0">
      <selection activeCell="A13" sqref="A13:IV13"/>
    </sheetView>
  </sheetViews>
  <sheetFormatPr defaultRowHeight="12" x14ac:dyDescent="0.15"/>
  <cols>
    <col min="1" max="16384" width="9" style="229"/>
  </cols>
  <sheetData>
    <row r="1" spans="1:53" ht="19.5" x14ac:dyDescent="0.15">
      <c r="A1" s="409" t="s">
        <v>176</v>
      </c>
      <c r="B1" s="227"/>
      <c r="C1" s="228"/>
    </row>
    <row r="2" spans="1:53" x14ac:dyDescent="0.15">
      <c r="B2" s="230"/>
      <c r="C2" s="228"/>
    </row>
    <row r="3" spans="1:53" x14ac:dyDescent="0.15">
      <c r="B3" s="231"/>
      <c r="C3" s="228"/>
    </row>
    <row r="4" spans="1:53" x14ac:dyDescent="0.15">
      <c r="B4" s="232"/>
      <c r="C4" s="228"/>
    </row>
    <row r="5" spans="1:53" x14ac:dyDescent="0.15">
      <c r="B5" s="233"/>
      <c r="C5" s="228"/>
    </row>
    <row r="6" spans="1:53" x14ac:dyDescent="0.15">
      <c r="B6" s="234"/>
      <c r="C6" s="228"/>
    </row>
    <row r="7" spans="1:53" x14ac:dyDescent="0.15">
      <c r="B7" s="235"/>
      <c r="C7" s="228"/>
    </row>
    <row r="8" spans="1:53" x14ac:dyDescent="0.15">
      <c r="B8" s="236"/>
      <c r="C8" s="228"/>
    </row>
    <row r="9" spans="1:53" x14ac:dyDescent="0.15">
      <c r="B9" s="237"/>
      <c r="C9" s="228"/>
    </row>
    <row r="10" spans="1:53" x14ac:dyDescent="0.15">
      <c r="B10" s="238"/>
      <c r="C10" s="228"/>
    </row>
    <row r="11" spans="1:53" x14ac:dyDescent="0.15">
      <c r="B11" s="239"/>
      <c r="C11" s="228"/>
      <c r="J11" s="229" t="s">
        <v>209</v>
      </c>
      <c r="K11" s="229" t="s">
        <v>365</v>
      </c>
      <c r="L11" s="229" t="s">
        <v>276</v>
      </c>
      <c r="M11" s="229" t="s">
        <v>253</v>
      </c>
      <c r="N11" s="229" t="s">
        <v>366</v>
      </c>
      <c r="O11" s="229" t="s">
        <v>367</v>
      </c>
      <c r="AB11" s="229" t="s">
        <v>215</v>
      </c>
      <c r="AD11" s="229" t="s">
        <v>368</v>
      </c>
      <c r="AE11" s="229" t="s">
        <v>369</v>
      </c>
      <c r="AX11" s="229" t="s">
        <v>218</v>
      </c>
      <c r="AY11" s="229" t="s">
        <v>219</v>
      </c>
      <c r="AZ11" s="229" t="s">
        <v>220</v>
      </c>
      <c r="BA11" s="229" t="s">
        <v>221</v>
      </c>
    </row>
    <row r="12" spans="1:53" x14ac:dyDescent="0.15">
      <c r="B12" s="240"/>
      <c r="C12" s="228"/>
      <c r="J12" s="229" t="s">
        <v>222</v>
      </c>
      <c r="K12" s="229" t="s">
        <v>370</v>
      </c>
      <c r="L12" s="229" t="s">
        <v>284</v>
      </c>
      <c r="M12" s="229" t="s">
        <v>260</v>
      </c>
      <c r="N12" s="229" t="s">
        <v>371</v>
      </c>
    </row>
    <row r="13" spans="1:53" x14ac:dyDescent="0.15">
      <c r="B13" s="241"/>
      <c r="C13" s="228"/>
      <c r="J13" s="229" t="s">
        <v>227</v>
      </c>
      <c r="K13" s="229" t="s">
        <v>372</v>
      </c>
      <c r="L13" s="229" t="s">
        <v>288</v>
      </c>
      <c r="M13" s="229" t="s">
        <v>373</v>
      </c>
      <c r="N13" s="229" t="s">
        <v>374</v>
      </c>
      <c r="O13" s="229" t="s">
        <v>290</v>
      </c>
    </row>
    <row r="14" spans="1:53" x14ac:dyDescent="0.15">
      <c r="B14" s="242"/>
      <c r="C14" s="228"/>
    </row>
    <row r="15" spans="1:53" x14ac:dyDescent="0.15">
      <c r="B15" s="243"/>
      <c r="C15" s="228"/>
    </row>
    <row r="16" spans="1:53" x14ac:dyDescent="0.15">
      <c r="B16" s="244"/>
      <c r="C16" s="228"/>
    </row>
    <row r="17" spans="2:3" x14ac:dyDescent="0.15">
      <c r="B17" s="245"/>
      <c r="C17" s="228"/>
    </row>
    <row r="18" spans="2:3" x14ac:dyDescent="0.15">
      <c r="B18" s="246"/>
      <c r="C18" s="228"/>
    </row>
    <row r="19" spans="2:3" x14ac:dyDescent="0.15">
      <c r="B19" s="247"/>
      <c r="C19" s="228"/>
    </row>
    <row r="20" spans="2:3" x14ac:dyDescent="0.15">
      <c r="B20" s="248"/>
      <c r="C20" s="228"/>
    </row>
    <row r="21" spans="2:3" x14ac:dyDescent="0.15">
      <c r="B21" s="249"/>
    </row>
    <row r="22" spans="2:3" x14ac:dyDescent="0.15">
      <c r="B22" s="250"/>
    </row>
    <row r="23" spans="2:3" x14ac:dyDescent="0.15">
      <c r="B23" s="251"/>
    </row>
    <row r="24" spans="2:3" x14ac:dyDescent="0.15">
      <c r="B24" s="252"/>
    </row>
    <row r="25" spans="2:3" x14ac:dyDescent="0.15">
      <c r="B25" s="253"/>
    </row>
    <row r="26" spans="2:3" x14ac:dyDescent="0.15">
      <c r="B26" s="254"/>
    </row>
    <row r="27" spans="2:3" x14ac:dyDescent="0.15">
      <c r="B27" s="255"/>
    </row>
    <row r="28" spans="2:3" x14ac:dyDescent="0.15">
      <c r="B28" s="256"/>
    </row>
    <row r="29" spans="2:3" x14ac:dyDescent="0.15">
      <c r="B29" s="257"/>
    </row>
    <row r="30" spans="2:3" x14ac:dyDescent="0.15">
      <c r="B30" s="258"/>
    </row>
    <row r="31" spans="2:3" x14ac:dyDescent="0.15">
      <c r="B31" s="259"/>
    </row>
    <row r="32" spans="2:3" x14ac:dyDescent="0.15">
      <c r="B32" s="260"/>
    </row>
    <row r="33" spans="2:2" x14ac:dyDescent="0.15">
      <c r="B33" s="261"/>
    </row>
    <row r="34" spans="2:2" x14ac:dyDescent="0.15">
      <c r="B34" s="262"/>
    </row>
    <row r="35" spans="2:2" x14ac:dyDescent="0.15">
      <c r="B35" s="263"/>
    </row>
    <row r="36" spans="2:2" x14ac:dyDescent="0.15">
      <c r="B36" s="264"/>
    </row>
    <row r="37" spans="2:2" x14ac:dyDescent="0.15">
      <c r="B37" s="265"/>
    </row>
    <row r="38" spans="2:2" x14ac:dyDescent="0.15">
      <c r="B38" s="266"/>
    </row>
    <row r="39" spans="2:2" x14ac:dyDescent="0.15">
      <c r="B39" s="267"/>
    </row>
    <row r="40" spans="2:2" x14ac:dyDescent="0.15">
      <c r="B40" s="268"/>
    </row>
    <row r="41" spans="2:2" x14ac:dyDescent="0.15">
      <c r="B41" s="269"/>
    </row>
    <row r="42" spans="2:2" x14ac:dyDescent="0.15">
      <c r="B42" s="270"/>
    </row>
    <row r="43" spans="2:2" x14ac:dyDescent="0.15">
      <c r="B43" s="271"/>
    </row>
    <row r="44" spans="2:2" x14ac:dyDescent="0.15">
      <c r="B44" s="272"/>
    </row>
    <row r="45" spans="2:2" x14ac:dyDescent="0.15">
      <c r="B45" s="273"/>
    </row>
    <row r="46" spans="2:2" x14ac:dyDescent="0.15">
      <c r="B46" s="274"/>
    </row>
    <row r="47" spans="2:2" x14ac:dyDescent="0.15">
      <c r="B47" s="275"/>
    </row>
    <row r="48" spans="2:2" x14ac:dyDescent="0.15">
      <c r="B48" s="276"/>
    </row>
    <row r="49" spans="2:2" x14ac:dyDescent="0.15">
      <c r="B49" s="277"/>
    </row>
    <row r="50" spans="2:2" x14ac:dyDescent="0.15">
      <c r="B50" s="278"/>
    </row>
    <row r="51" spans="2:2" x14ac:dyDescent="0.15">
      <c r="B51" s="279"/>
    </row>
    <row r="52" spans="2:2" x14ac:dyDescent="0.15">
      <c r="B52" s="280"/>
    </row>
    <row r="53" spans="2:2" x14ac:dyDescent="0.15">
      <c r="B53" s="281"/>
    </row>
    <row r="54" spans="2:2" x14ac:dyDescent="0.15">
      <c r="B54" s="282"/>
    </row>
    <row r="55" spans="2:2" x14ac:dyDescent="0.15">
      <c r="B55" s="283"/>
    </row>
    <row r="56" spans="2:2" x14ac:dyDescent="0.15">
      <c r="B56" s="284"/>
    </row>
  </sheetData>
  <phoneticPr fontId="1"/>
  <pageMargins left="0.78700000000000003" right="0.78700000000000003" top="0.98399999999999999" bottom="0.98399999999999999" header="0.51200000000000001" footer="0.51200000000000001"/>
  <headerFooter alignWithMargins="0"/>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9865F8B-8B59-43BD-8C9F-F53A94A67472}">
  <sheetPr>
    <pageSetUpPr fitToPage="1"/>
  </sheetPr>
  <dimension ref="A1:FA351"/>
  <sheetViews>
    <sheetView showGridLines="0" defaultGridColor="0" colorId="23" zoomScale="40" zoomScaleNormal="40" workbookViewId="0">
      <selection activeCell="B2" sqref="B2"/>
    </sheetView>
  </sheetViews>
  <sheetFormatPr defaultColWidth="9" defaultRowHeight="18.75" x14ac:dyDescent="0.4"/>
  <cols>
    <col min="1" max="1" width="10.625" style="285" customWidth="1"/>
    <col min="2" max="2" width="2.625" style="286" customWidth="1"/>
    <col min="3" max="3" width="1.875" style="286" customWidth="1"/>
    <col min="4" max="4" width="7.625" style="286" customWidth="1"/>
    <col min="5" max="12" width="9.25" style="286" customWidth="1"/>
    <col min="13" max="13" width="2.125" style="286" customWidth="1"/>
    <col min="14" max="35" width="8.25" style="286" customWidth="1"/>
    <col min="36" max="36" width="9.25" style="286" customWidth="1"/>
    <col min="37" max="37" width="10.625" style="286" customWidth="1"/>
    <col min="38" max="41" width="4.875" style="348" customWidth="1"/>
    <col min="42" max="153" width="9" style="348" customWidth="1"/>
    <col min="154" max="157" width="9" style="348"/>
    <col min="158" max="256" width="9" style="286"/>
    <col min="257" max="257" width="9.375" style="286" customWidth="1"/>
    <col min="258" max="258" width="2.625" style="286" customWidth="1"/>
    <col min="259" max="259" width="1.875" style="286" customWidth="1"/>
    <col min="260" max="260" width="7.625" style="286" customWidth="1"/>
    <col min="261" max="268" width="9.25" style="286" customWidth="1"/>
    <col min="269" max="269" width="2.125" style="286" customWidth="1"/>
    <col min="270" max="291" width="8.25" style="286" customWidth="1"/>
    <col min="292" max="292" width="9.25" style="286" customWidth="1"/>
    <col min="293" max="293" width="9.375" style="286" customWidth="1"/>
    <col min="294" max="297" width="4.875" style="286" customWidth="1"/>
    <col min="298" max="512" width="9" style="286"/>
    <col min="513" max="513" width="9.375" style="286" customWidth="1"/>
    <col min="514" max="514" width="2.625" style="286" customWidth="1"/>
    <col min="515" max="515" width="1.875" style="286" customWidth="1"/>
    <col min="516" max="516" width="7.625" style="286" customWidth="1"/>
    <col min="517" max="524" width="9.25" style="286" customWidth="1"/>
    <col min="525" max="525" width="2.125" style="286" customWidth="1"/>
    <col min="526" max="547" width="8.25" style="286" customWidth="1"/>
    <col min="548" max="548" width="9.25" style="286" customWidth="1"/>
    <col min="549" max="549" width="9.375" style="286" customWidth="1"/>
    <col min="550" max="553" width="4.875" style="286" customWidth="1"/>
    <col min="554" max="768" width="9" style="286"/>
    <col min="769" max="769" width="9.375" style="286" customWidth="1"/>
    <col min="770" max="770" width="2.625" style="286" customWidth="1"/>
    <col min="771" max="771" width="1.875" style="286" customWidth="1"/>
    <col min="772" max="772" width="7.625" style="286" customWidth="1"/>
    <col min="773" max="780" width="9.25" style="286" customWidth="1"/>
    <col min="781" max="781" width="2.125" style="286" customWidth="1"/>
    <col min="782" max="803" width="8.25" style="286" customWidth="1"/>
    <col min="804" max="804" width="9.25" style="286" customWidth="1"/>
    <col min="805" max="805" width="9.375" style="286" customWidth="1"/>
    <col min="806" max="809" width="4.875" style="286" customWidth="1"/>
    <col min="810" max="1024" width="9" style="286"/>
    <col min="1025" max="1025" width="9.375" style="286" customWidth="1"/>
    <col min="1026" max="1026" width="2.625" style="286" customWidth="1"/>
    <col min="1027" max="1027" width="1.875" style="286" customWidth="1"/>
    <col min="1028" max="1028" width="7.625" style="286" customWidth="1"/>
    <col min="1029" max="1036" width="9.25" style="286" customWidth="1"/>
    <col min="1037" max="1037" width="2.125" style="286" customWidth="1"/>
    <col min="1038" max="1059" width="8.25" style="286" customWidth="1"/>
    <col min="1060" max="1060" width="9.25" style="286" customWidth="1"/>
    <col min="1061" max="1061" width="9.375" style="286" customWidth="1"/>
    <col min="1062" max="1065" width="4.875" style="286" customWidth="1"/>
    <col min="1066" max="1280" width="9" style="286"/>
    <col min="1281" max="1281" width="9.375" style="286" customWidth="1"/>
    <col min="1282" max="1282" width="2.625" style="286" customWidth="1"/>
    <col min="1283" max="1283" width="1.875" style="286" customWidth="1"/>
    <col min="1284" max="1284" width="7.625" style="286" customWidth="1"/>
    <col min="1285" max="1292" width="9.25" style="286" customWidth="1"/>
    <col min="1293" max="1293" width="2.125" style="286" customWidth="1"/>
    <col min="1294" max="1315" width="8.25" style="286" customWidth="1"/>
    <col min="1316" max="1316" width="9.25" style="286" customWidth="1"/>
    <col min="1317" max="1317" width="9.375" style="286" customWidth="1"/>
    <col min="1318" max="1321" width="4.875" style="286" customWidth="1"/>
    <col min="1322" max="1536" width="9" style="286"/>
    <col min="1537" max="1537" width="9.375" style="286" customWidth="1"/>
    <col min="1538" max="1538" width="2.625" style="286" customWidth="1"/>
    <col min="1539" max="1539" width="1.875" style="286" customWidth="1"/>
    <col min="1540" max="1540" width="7.625" style="286" customWidth="1"/>
    <col min="1541" max="1548" width="9.25" style="286" customWidth="1"/>
    <col min="1549" max="1549" width="2.125" style="286" customWidth="1"/>
    <col min="1550" max="1571" width="8.25" style="286" customWidth="1"/>
    <col min="1572" max="1572" width="9.25" style="286" customWidth="1"/>
    <col min="1573" max="1573" width="9.375" style="286" customWidth="1"/>
    <col min="1574" max="1577" width="4.875" style="286" customWidth="1"/>
    <col min="1578" max="1792" width="9" style="286"/>
    <col min="1793" max="1793" width="9.375" style="286" customWidth="1"/>
    <col min="1794" max="1794" width="2.625" style="286" customWidth="1"/>
    <col min="1795" max="1795" width="1.875" style="286" customWidth="1"/>
    <col min="1796" max="1796" width="7.625" style="286" customWidth="1"/>
    <col min="1797" max="1804" width="9.25" style="286" customWidth="1"/>
    <col min="1805" max="1805" width="2.125" style="286" customWidth="1"/>
    <col min="1806" max="1827" width="8.25" style="286" customWidth="1"/>
    <col min="1828" max="1828" width="9.25" style="286" customWidth="1"/>
    <col min="1829" max="1829" width="9.375" style="286" customWidth="1"/>
    <col min="1830" max="1833" width="4.875" style="286" customWidth="1"/>
    <col min="1834" max="2048" width="9" style="286"/>
    <col min="2049" max="2049" width="9.375" style="286" customWidth="1"/>
    <col min="2050" max="2050" width="2.625" style="286" customWidth="1"/>
    <col min="2051" max="2051" width="1.875" style="286" customWidth="1"/>
    <col min="2052" max="2052" width="7.625" style="286" customWidth="1"/>
    <col min="2053" max="2060" width="9.25" style="286" customWidth="1"/>
    <col min="2061" max="2061" width="2.125" style="286" customWidth="1"/>
    <col min="2062" max="2083" width="8.25" style="286" customWidth="1"/>
    <col min="2084" max="2084" width="9.25" style="286" customWidth="1"/>
    <col min="2085" max="2085" width="9.375" style="286" customWidth="1"/>
    <col min="2086" max="2089" width="4.875" style="286" customWidth="1"/>
    <col min="2090" max="2304" width="9" style="286"/>
    <col min="2305" max="2305" width="9.375" style="286" customWidth="1"/>
    <col min="2306" max="2306" width="2.625" style="286" customWidth="1"/>
    <col min="2307" max="2307" width="1.875" style="286" customWidth="1"/>
    <col min="2308" max="2308" width="7.625" style="286" customWidth="1"/>
    <col min="2309" max="2316" width="9.25" style="286" customWidth="1"/>
    <col min="2317" max="2317" width="2.125" style="286" customWidth="1"/>
    <col min="2318" max="2339" width="8.25" style="286" customWidth="1"/>
    <col min="2340" max="2340" width="9.25" style="286" customWidth="1"/>
    <col min="2341" max="2341" width="9.375" style="286" customWidth="1"/>
    <col min="2342" max="2345" width="4.875" style="286" customWidth="1"/>
    <col min="2346" max="2560" width="9" style="286"/>
    <col min="2561" max="2561" width="9.375" style="286" customWidth="1"/>
    <col min="2562" max="2562" width="2.625" style="286" customWidth="1"/>
    <col min="2563" max="2563" width="1.875" style="286" customWidth="1"/>
    <col min="2564" max="2564" width="7.625" style="286" customWidth="1"/>
    <col min="2565" max="2572" width="9.25" style="286" customWidth="1"/>
    <col min="2573" max="2573" width="2.125" style="286" customWidth="1"/>
    <col min="2574" max="2595" width="8.25" style="286" customWidth="1"/>
    <col min="2596" max="2596" width="9.25" style="286" customWidth="1"/>
    <col min="2597" max="2597" width="9.375" style="286" customWidth="1"/>
    <col min="2598" max="2601" width="4.875" style="286" customWidth="1"/>
    <col min="2602" max="2816" width="9" style="286"/>
    <col min="2817" max="2817" width="9.375" style="286" customWidth="1"/>
    <col min="2818" max="2818" width="2.625" style="286" customWidth="1"/>
    <col min="2819" max="2819" width="1.875" style="286" customWidth="1"/>
    <col min="2820" max="2820" width="7.625" style="286" customWidth="1"/>
    <col min="2821" max="2828" width="9.25" style="286" customWidth="1"/>
    <col min="2829" max="2829" width="2.125" style="286" customWidth="1"/>
    <col min="2830" max="2851" width="8.25" style="286" customWidth="1"/>
    <col min="2852" max="2852" width="9.25" style="286" customWidth="1"/>
    <col min="2853" max="2853" width="9.375" style="286" customWidth="1"/>
    <col min="2854" max="2857" width="4.875" style="286" customWidth="1"/>
    <col min="2858" max="3072" width="9" style="286"/>
    <col min="3073" max="3073" width="9.375" style="286" customWidth="1"/>
    <col min="3074" max="3074" width="2.625" style="286" customWidth="1"/>
    <col min="3075" max="3075" width="1.875" style="286" customWidth="1"/>
    <col min="3076" max="3076" width="7.625" style="286" customWidth="1"/>
    <col min="3077" max="3084" width="9.25" style="286" customWidth="1"/>
    <col min="3085" max="3085" width="2.125" style="286" customWidth="1"/>
    <col min="3086" max="3107" width="8.25" style="286" customWidth="1"/>
    <col min="3108" max="3108" width="9.25" style="286" customWidth="1"/>
    <col min="3109" max="3109" width="9.375" style="286" customWidth="1"/>
    <col min="3110" max="3113" width="4.875" style="286" customWidth="1"/>
    <col min="3114" max="3328" width="9" style="286"/>
    <col min="3329" max="3329" width="9.375" style="286" customWidth="1"/>
    <col min="3330" max="3330" width="2.625" style="286" customWidth="1"/>
    <col min="3331" max="3331" width="1.875" style="286" customWidth="1"/>
    <col min="3332" max="3332" width="7.625" style="286" customWidth="1"/>
    <col min="3333" max="3340" width="9.25" style="286" customWidth="1"/>
    <col min="3341" max="3341" width="2.125" style="286" customWidth="1"/>
    <col min="3342" max="3363" width="8.25" style="286" customWidth="1"/>
    <col min="3364" max="3364" width="9.25" style="286" customWidth="1"/>
    <col min="3365" max="3365" width="9.375" style="286" customWidth="1"/>
    <col min="3366" max="3369" width="4.875" style="286" customWidth="1"/>
    <col min="3370" max="3584" width="9" style="286"/>
    <col min="3585" max="3585" width="9.375" style="286" customWidth="1"/>
    <col min="3586" max="3586" width="2.625" style="286" customWidth="1"/>
    <col min="3587" max="3587" width="1.875" style="286" customWidth="1"/>
    <col min="3588" max="3588" width="7.625" style="286" customWidth="1"/>
    <col min="3589" max="3596" width="9.25" style="286" customWidth="1"/>
    <col min="3597" max="3597" width="2.125" style="286" customWidth="1"/>
    <col min="3598" max="3619" width="8.25" style="286" customWidth="1"/>
    <col min="3620" max="3620" width="9.25" style="286" customWidth="1"/>
    <col min="3621" max="3621" width="9.375" style="286" customWidth="1"/>
    <col min="3622" max="3625" width="4.875" style="286" customWidth="1"/>
    <col min="3626" max="3840" width="9" style="286"/>
    <col min="3841" max="3841" width="9.375" style="286" customWidth="1"/>
    <col min="3842" max="3842" width="2.625" style="286" customWidth="1"/>
    <col min="3843" max="3843" width="1.875" style="286" customWidth="1"/>
    <col min="3844" max="3844" width="7.625" style="286" customWidth="1"/>
    <col min="3845" max="3852" width="9.25" style="286" customWidth="1"/>
    <col min="3853" max="3853" width="2.125" style="286" customWidth="1"/>
    <col min="3854" max="3875" width="8.25" style="286" customWidth="1"/>
    <col min="3876" max="3876" width="9.25" style="286" customWidth="1"/>
    <col min="3877" max="3877" width="9.375" style="286" customWidth="1"/>
    <col min="3878" max="3881" width="4.875" style="286" customWidth="1"/>
    <col min="3882" max="4096" width="9" style="286"/>
    <col min="4097" max="4097" width="9.375" style="286" customWidth="1"/>
    <col min="4098" max="4098" width="2.625" style="286" customWidth="1"/>
    <col min="4099" max="4099" width="1.875" style="286" customWidth="1"/>
    <col min="4100" max="4100" width="7.625" style="286" customWidth="1"/>
    <col min="4101" max="4108" width="9.25" style="286" customWidth="1"/>
    <col min="4109" max="4109" width="2.125" style="286" customWidth="1"/>
    <col min="4110" max="4131" width="8.25" style="286" customWidth="1"/>
    <col min="4132" max="4132" width="9.25" style="286" customWidth="1"/>
    <col min="4133" max="4133" width="9.375" style="286" customWidth="1"/>
    <col min="4134" max="4137" width="4.875" style="286" customWidth="1"/>
    <col min="4138" max="4352" width="9" style="286"/>
    <col min="4353" max="4353" width="9.375" style="286" customWidth="1"/>
    <col min="4354" max="4354" width="2.625" style="286" customWidth="1"/>
    <col min="4355" max="4355" width="1.875" style="286" customWidth="1"/>
    <col min="4356" max="4356" width="7.625" style="286" customWidth="1"/>
    <col min="4357" max="4364" width="9.25" style="286" customWidth="1"/>
    <col min="4365" max="4365" width="2.125" style="286" customWidth="1"/>
    <col min="4366" max="4387" width="8.25" style="286" customWidth="1"/>
    <col min="4388" max="4388" width="9.25" style="286" customWidth="1"/>
    <col min="4389" max="4389" width="9.375" style="286" customWidth="1"/>
    <col min="4390" max="4393" width="4.875" style="286" customWidth="1"/>
    <col min="4394" max="4608" width="9" style="286"/>
    <col min="4609" max="4609" width="9.375" style="286" customWidth="1"/>
    <col min="4610" max="4610" width="2.625" style="286" customWidth="1"/>
    <col min="4611" max="4611" width="1.875" style="286" customWidth="1"/>
    <col min="4612" max="4612" width="7.625" style="286" customWidth="1"/>
    <col min="4613" max="4620" width="9.25" style="286" customWidth="1"/>
    <col min="4621" max="4621" width="2.125" style="286" customWidth="1"/>
    <col min="4622" max="4643" width="8.25" style="286" customWidth="1"/>
    <col min="4644" max="4644" width="9.25" style="286" customWidth="1"/>
    <col min="4645" max="4645" width="9.375" style="286" customWidth="1"/>
    <col min="4646" max="4649" width="4.875" style="286" customWidth="1"/>
    <col min="4650" max="4864" width="9" style="286"/>
    <col min="4865" max="4865" width="9.375" style="286" customWidth="1"/>
    <col min="4866" max="4866" width="2.625" style="286" customWidth="1"/>
    <col min="4867" max="4867" width="1.875" style="286" customWidth="1"/>
    <col min="4868" max="4868" width="7.625" style="286" customWidth="1"/>
    <col min="4869" max="4876" width="9.25" style="286" customWidth="1"/>
    <col min="4877" max="4877" width="2.125" style="286" customWidth="1"/>
    <col min="4878" max="4899" width="8.25" style="286" customWidth="1"/>
    <col min="4900" max="4900" width="9.25" style="286" customWidth="1"/>
    <col min="4901" max="4901" width="9.375" style="286" customWidth="1"/>
    <col min="4902" max="4905" width="4.875" style="286" customWidth="1"/>
    <col min="4906" max="5120" width="9" style="286"/>
    <col min="5121" max="5121" width="9.375" style="286" customWidth="1"/>
    <col min="5122" max="5122" width="2.625" style="286" customWidth="1"/>
    <col min="5123" max="5123" width="1.875" style="286" customWidth="1"/>
    <col min="5124" max="5124" width="7.625" style="286" customWidth="1"/>
    <col min="5125" max="5132" width="9.25" style="286" customWidth="1"/>
    <col min="5133" max="5133" width="2.125" style="286" customWidth="1"/>
    <col min="5134" max="5155" width="8.25" style="286" customWidth="1"/>
    <col min="5156" max="5156" width="9.25" style="286" customWidth="1"/>
    <col min="5157" max="5157" width="9.375" style="286" customWidth="1"/>
    <col min="5158" max="5161" width="4.875" style="286" customWidth="1"/>
    <col min="5162" max="5376" width="9" style="286"/>
    <col min="5377" max="5377" width="9.375" style="286" customWidth="1"/>
    <col min="5378" max="5378" width="2.625" style="286" customWidth="1"/>
    <col min="5379" max="5379" width="1.875" style="286" customWidth="1"/>
    <col min="5380" max="5380" width="7.625" style="286" customWidth="1"/>
    <col min="5381" max="5388" width="9.25" style="286" customWidth="1"/>
    <col min="5389" max="5389" width="2.125" style="286" customWidth="1"/>
    <col min="5390" max="5411" width="8.25" style="286" customWidth="1"/>
    <col min="5412" max="5412" width="9.25" style="286" customWidth="1"/>
    <col min="5413" max="5413" width="9.375" style="286" customWidth="1"/>
    <col min="5414" max="5417" width="4.875" style="286" customWidth="1"/>
    <col min="5418" max="5632" width="9" style="286"/>
    <col min="5633" max="5633" width="9.375" style="286" customWidth="1"/>
    <col min="5634" max="5634" width="2.625" style="286" customWidth="1"/>
    <col min="5635" max="5635" width="1.875" style="286" customWidth="1"/>
    <col min="5636" max="5636" width="7.625" style="286" customWidth="1"/>
    <col min="5637" max="5644" width="9.25" style="286" customWidth="1"/>
    <col min="5645" max="5645" width="2.125" style="286" customWidth="1"/>
    <col min="5646" max="5667" width="8.25" style="286" customWidth="1"/>
    <col min="5668" max="5668" width="9.25" style="286" customWidth="1"/>
    <col min="5669" max="5669" width="9.375" style="286" customWidth="1"/>
    <col min="5670" max="5673" width="4.875" style="286" customWidth="1"/>
    <col min="5674" max="5888" width="9" style="286"/>
    <col min="5889" max="5889" width="9.375" style="286" customWidth="1"/>
    <col min="5890" max="5890" width="2.625" style="286" customWidth="1"/>
    <col min="5891" max="5891" width="1.875" style="286" customWidth="1"/>
    <col min="5892" max="5892" width="7.625" style="286" customWidth="1"/>
    <col min="5893" max="5900" width="9.25" style="286" customWidth="1"/>
    <col min="5901" max="5901" width="2.125" style="286" customWidth="1"/>
    <col min="5902" max="5923" width="8.25" style="286" customWidth="1"/>
    <col min="5924" max="5924" width="9.25" style="286" customWidth="1"/>
    <col min="5925" max="5925" width="9.375" style="286" customWidth="1"/>
    <col min="5926" max="5929" width="4.875" style="286" customWidth="1"/>
    <col min="5930" max="6144" width="9" style="286"/>
    <col min="6145" max="6145" width="9.375" style="286" customWidth="1"/>
    <col min="6146" max="6146" width="2.625" style="286" customWidth="1"/>
    <col min="6147" max="6147" width="1.875" style="286" customWidth="1"/>
    <col min="6148" max="6148" width="7.625" style="286" customWidth="1"/>
    <col min="6149" max="6156" width="9.25" style="286" customWidth="1"/>
    <col min="6157" max="6157" width="2.125" style="286" customWidth="1"/>
    <col min="6158" max="6179" width="8.25" style="286" customWidth="1"/>
    <col min="6180" max="6180" width="9.25" style="286" customWidth="1"/>
    <col min="6181" max="6181" width="9.375" style="286" customWidth="1"/>
    <col min="6182" max="6185" width="4.875" style="286" customWidth="1"/>
    <col min="6186" max="6400" width="9" style="286"/>
    <col min="6401" max="6401" width="9.375" style="286" customWidth="1"/>
    <col min="6402" max="6402" width="2.625" style="286" customWidth="1"/>
    <col min="6403" max="6403" width="1.875" style="286" customWidth="1"/>
    <col min="6404" max="6404" width="7.625" style="286" customWidth="1"/>
    <col min="6405" max="6412" width="9.25" style="286" customWidth="1"/>
    <col min="6413" max="6413" width="2.125" style="286" customWidth="1"/>
    <col min="6414" max="6435" width="8.25" style="286" customWidth="1"/>
    <col min="6436" max="6436" width="9.25" style="286" customWidth="1"/>
    <col min="6437" max="6437" width="9.375" style="286" customWidth="1"/>
    <col min="6438" max="6441" width="4.875" style="286" customWidth="1"/>
    <col min="6442" max="6656" width="9" style="286"/>
    <col min="6657" max="6657" width="9.375" style="286" customWidth="1"/>
    <col min="6658" max="6658" width="2.625" style="286" customWidth="1"/>
    <col min="6659" max="6659" width="1.875" style="286" customWidth="1"/>
    <col min="6660" max="6660" width="7.625" style="286" customWidth="1"/>
    <col min="6661" max="6668" width="9.25" style="286" customWidth="1"/>
    <col min="6669" max="6669" width="2.125" style="286" customWidth="1"/>
    <col min="6670" max="6691" width="8.25" style="286" customWidth="1"/>
    <col min="6692" max="6692" width="9.25" style="286" customWidth="1"/>
    <col min="6693" max="6693" width="9.375" style="286" customWidth="1"/>
    <col min="6694" max="6697" width="4.875" style="286" customWidth="1"/>
    <col min="6698" max="6912" width="9" style="286"/>
    <col min="6913" max="6913" width="9.375" style="286" customWidth="1"/>
    <col min="6914" max="6914" width="2.625" style="286" customWidth="1"/>
    <col min="6915" max="6915" width="1.875" style="286" customWidth="1"/>
    <col min="6916" max="6916" width="7.625" style="286" customWidth="1"/>
    <col min="6917" max="6924" width="9.25" style="286" customWidth="1"/>
    <col min="6925" max="6925" width="2.125" style="286" customWidth="1"/>
    <col min="6926" max="6947" width="8.25" style="286" customWidth="1"/>
    <col min="6948" max="6948" width="9.25" style="286" customWidth="1"/>
    <col min="6949" max="6949" width="9.375" style="286" customWidth="1"/>
    <col min="6950" max="6953" width="4.875" style="286" customWidth="1"/>
    <col min="6954" max="7168" width="9" style="286"/>
    <col min="7169" max="7169" width="9.375" style="286" customWidth="1"/>
    <col min="7170" max="7170" width="2.625" style="286" customWidth="1"/>
    <col min="7171" max="7171" width="1.875" style="286" customWidth="1"/>
    <col min="7172" max="7172" width="7.625" style="286" customWidth="1"/>
    <col min="7173" max="7180" width="9.25" style="286" customWidth="1"/>
    <col min="7181" max="7181" width="2.125" style="286" customWidth="1"/>
    <col min="7182" max="7203" width="8.25" style="286" customWidth="1"/>
    <col min="7204" max="7204" width="9.25" style="286" customWidth="1"/>
    <col min="7205" max="7205" width="9.375" style="286" customWidth="1"/>
    <col min="7206" max="7209" width="4.875" style="286" customWidth="1"/>
    <col min="7210" max="7424" width="9" style="286"/>
    <col min="7425" max="7425" width="9.375" style="286" customWidth="1"/>
    <col min="7426" max="7426" width="2.625" style="286" customWidth="1"/>
    <col min="7427" max="7427" width="1.875" style="286" customWidth="1"/>
    <col min="7428" max="7428" width="7.625" style="286" customWidth="1"/>
    <col min="7429" max="7436" width="9.25" style="286" customWidth="1"/>
    <col min="7437" max="7437" width="2.125" style="286" customWidth="1"/>
    <col min="7438" max="7459" width="8.25" style="286" customWidth="1"/>
    <col min="7460" max="7460" width="9.25" style="286" customWidth="1"/>
    <col min="7461" max="7461" width="9.375" style="286" customWidth="1"/>
    <col min="7462" max="7465" width="4.875" style="286" customWidth="1"/>
    <col min="7466" max="7680" width="9" style="286"/>
    <col min="7681" max="7681" width="9.375" style="286" customWidth="1"/>
    <col min="7682" max="7682" width="2.625" style="286" customWidth="1"/>
    <col min="7683" max="7683" width="1.875" style="286" customWidth="1"/>
    <col min="7684" max="7684" width="7.625" style="286" customWidth="1"/>
    <col min="7685" max="7692" width="9.25" style="286" customWidth="1"/>
    <col min="7693" max="7693" width="2.125" style="286" customWidth="1"/>
    <col min="7694" max="7715" width="8.25" style="286" customWidth="1"/>
    <col min="7716" max="7716" width="9.25" style="286" customWidth="1"/>
    <col min="7717" max="7717" width="9.375" style="286" customWidth="1"/>
    <col min="7718" max="7721" width="4.875" style="286" customWidth="1"/>
    <col min="7722" max="7936" width="9" style="286"/>
    <col min="7937" max="7937" width="9.375" style="286" customWidth="1"/>
    <col min="7938" max="7938" width="2.625" style="286" customWidth="1"/>
    <col min="7939" max="7939" width="1.875" style="286" customWidth="1"/>
    <col min="7940" max="7940" width="7.625" style="286" customWidth="1"/>
    <col min="7941" max="7948" width="9.25" style="286" customWidth="1"/>
    <col min="7949" max="7949" width="2.125" style="286" customWidth="1"/>
    <col min="7950" max="7971" width="8.25" style="286" customWidth="1"/>
    <col min="7972" max="7972" width="9.25" style="286" customWidth="1"/>
    <col min="7973" max="7973" width="9.375" style="286" customWidth="1"/>
    <col min="7974" max="7977" width="4.875" style="286" customWidth="1"/>
    <col min="7978" max="8192" width="9" style="286"/>
    <col min="8193" max="8193" width="9.375" style="286" customWidth="1"/>
    <col min="8194" max="8194" width="2.625" style="286" customWidth="1"/>
    <col min="8195" max="8195" width="1.875" style="286" customWidth="1"/>
    <col min="8196" max="8196" width="7.625" style="286" customWidth="1"/>
    <col min="8197" max="8204" width="9.25" style="286" customWidth="1"/>
    <col min="8205" max="8205" width="2.125" style="286" customWidth="1"/>
    <col min="8206" max="8227" width="8.25" style="286" customWidth="1"/>
    <col min="8228" max="8228" width="9.25" style="286" customWidth="1"/>
    <col min="8229" max="8229" width="9.375" style="286" customWidth="1"/>
    <col min="8230" max="8233" width="4.875" style="286" customWidth="1"/>
    <col min="8234" max="8448" width="9" style="286"/>
    <col min="8449" max="8449" width="9.375" style="286" customWidth="1"/>
    <col min="8450" max="8450" width="2.625" style="286" customWidth="1"/>
    <col min="8451" max="8451" width="1.875" style="286" customWidth="1"/>
    <col min="8452" max="8452" width="7.625" style="286" customWidth="1"/>
    <col min="8453" max="8460" width="9.25" style="286" customWidth="1"/>
    <col min="8461" max="8461" width="2.125" style="286" customWidth="1"/>
    <col min="8462" max="8483" width="8.25" style="286" customWidth="1"/>
    <col min="8484" max="8484" width="9.25" style="286" customWidth="1"/>
    <col min="8485" max="8485" width="9.375" style="286" customWidth="1"/>
    <col min="8486" max="8489" width="4.875" style="286" customWidth="1"/>
    <col min="8490" max="8704" width="9" style="286"/>
    <col min="8705" max="8705" width="9.375" style="286" customWidth="1"/>
    <col min="8706" max="8706" width="2.625" style="286" customWidth="1"/>
    <col min="8707" max="8707" width="1.875" style="286" customWidth="1"/>
    <col min="8708" max="8708" width="7.625" style="286" customWidth="1"/>
    <col min="8709" max="8716" width="9.25" style="286" customWidth="1"/>
    <col min="8717" max="8717" width="2.125" style="286" customWidth="1"/>
    <col min="8718" max="8739" width="8.25" style="286" customWidth="1"/>
    <col min="8740" max="8740" width="9.25" style="286" customWidth="1"/>
    <col min="8741" max="8741" width="9.375" style="286" customWidth="1"/>
    <col min="8742" max="8745" width="4.875" style="286" customWidth="1"/>
    <col min="8746" max="8960" width="9" style="286"/>
    <col min="8961" max="8961" width="9.375" style="286" customWidth="1"/>
    <col min="8962" max="8962" width="2.625" style="286" customWidth="1"/>
    <col min="8963" max="8963" width="1.875" style="286" customWidth="1"/>
    <col min="8964" max="8964" width="7.625" style="286" customWidth="1"/>
    <col min="8965" max="8972" width="9.25" style="286" customWidth="1"/>
    <col min="8973" max="8973" width="2.125" style="286" customWidth="1"/>
    <col min="8974" max="8995" width="8.25" style="286" customWidth="1"/>
    <col min="8996" max="8996" width="9.25" style="286" customWidth="1"/>
    <col min="8997" max="8997" width="9.375" style="286" customWidth="1"/>
    <col min="8998" max="9001" width="4.875" style="286" customWidth="1"/>
    <col min="9002" max="9216" width="9" style="286"/>
    <col min="9217" max="9217" width="9.375" style="286" customWidth="1"/>
    <col min="9218" max="9218" width="2.625" style="286" customWidth="1"/>
    <col min="9219" max="9219" width="1.875" style="286" customWidth="1"/>
    <col min="9220" max="9220" width="7.625" style="286" customWidth="1"/>
    <col min="9221" max="9228" width="9.25" style="286" customWidth="1"/>
    <col min="9229" max="9229" width="2.125" style="286" customWidth="1"/>
    <col min="9230" max="9251" width="8.25" style="286" customWidth="1"/>
    <col min="9252" max="9252" width="9.25" style="286" customWidth="1"/>
    <col min="9253" max="9253" width="9.375" style="286" customWidth="1"/>
    <col min="9254" max="9257" width="4.875" style="286" customWidth="1"/>
    <col min="9258" max="9472" width="9" style="286"/>
    <col min="9473" max="9473" width="9.375" style="286" customWidth="1"/>
    <col min="9474" max="9474" width="2.625" style="286" customWidth="1"/>
    <col min="9475" max="9475" width="1.875" style="286" customWidth="1"/>
    <col min="9476" max="9476" width="7.625" style="286" customWidth="1"/>
    <col min="9477" max="9484" width="9.25" style="286" customWidth="1"/>
    <col min="9485" max="9485" width="2.125" style="286" customWidth="1"/>
    <col min="9486" max="9507" width="8.25" style="286" customWidth="1"/>
    <col min="9508" max="9508" width="9.25" style="286" customWidth="1"/>
    <col min="9509" max="9509" width="9.375" style="286" customWidth="1"/>
    <col min="9510" max="9513" width="4.875" style="286" customWidth="1"/>
    <col min="9514" max="9728" width="9" style="286"/>
    <col min="9729" max="9729" width="9.375" style="286" customWidth="1"/>
    <col min="9730" max="9730" width="2.625" style="286" customWidth="1"/>
    <col min="9731" max="9731" width="1.875" style="286" customWidth="1"/>
    <col min="9732" max="9732" width="7.625" style="286" customWidth="1"/>
    <col min="9733" max="9740" width="9.25" style="286" customWidth="1"/>
    <col min="9741" max="9741" width="2.125" style="286" customWidth="1"/>
    <col min="9742" max="9763" width="8.25" style="286" customWidth="1"/>
    <col min="9764" max="9764" width="9.25" style="286" customWidth="1"/>
    <col min="9765" max="9765" width="9.375" style="286" customWidth="1"/>
    <col min="9766" max="9769" width="4.875" style="286" customWidth="1"/>
    <col min="9770" max="9984" width="9" style="286"/>
    <col min="9985" max="9985" width="9.375" style="286" customWidth="1"/>
    <col min="9986" max="9986" width="2.625" style="286" customWidth="1"/>
    <col min="9987" max="9987" width="1.875" style="286" customWidth="1"/>
    <col min="9988" max="9988" width="7.625" style="286" customWidth="1"/>
    <col min="9989" max="9996" width="9.25" style="286" customWidth="1"/>
    <col min="9997" max="9997" width="2.125" style="286" customWidth="1"/>
    <col min="9998" max="10019" width="8.25" style="286" customWidth="1"/>
    <col min="10020" max="10020" width="9.25" style="286" customWidth="1"/>
    <col min="10021" max="10021" width="9.375" style="286" customWidth="1"/>
    <col min="10022" max="10025" width="4.875" style="286" customWidth="1"/>
    <col min="10026" max="10240" width="9" style="286"/>
    <col min="10241" max="10241" width="9.375" style="286" customWidth="1"/>
    <col min="10242" max="10242" width="2.625" style="286" customWidth="1"/>
    <col min="10243" max="10243" width="1.875" style="286" customWidth="1"/>
    <col min="10244" max="10244" width="7.625" style="286" customWidth="1"/>
    <col min="10245" max="10252" width="9.25" style="286" customWidth="1"/>
    <col min="10253" max="10253" width="2.125" style="286" customWidth="1"/>
    <col min="10254" max="10275" width="8.25" style="286" customWidth="1"/>
    <col min="10276" max="10276" width="9.25" style="286" customWidth="1"/>
    <col min="10277" max="10277" width="9.375" style="286" customWidth="1"/>
    <col min="10278" max="10281" width="4.875" style="286" customWidth="1"/>
    <col min="10282" max="10496" width="9" style="286"/>
    <col min="10497" max="10497" width="9.375" style="286" customWidth="1"/>
    <col min="10498" max="10498" width="2.625" style="286" customWidth="1"/>
    <col min="10499" max="10499" width="1.875" style="286" customWidth="1"/>
    <col min="10500" max="10500" width="7.625" style="286" customWidth="1"/>
    <col min="10501" max="10508" width="9.25" style="286" customWidth="1"/>
    <col min="10509" max="10509" width="2.125" style="286" customWidth="1"/>
    <col min="10510" max="10531" width="8.25" style="286" customWidth="1"/>
    <col min="10532" max="10532" width="9.25" style="286" customWidth="1"/>
    <col min="10533" max="10533" width="9.375" style="286" customWidth="1"/>
    <col min="10534" max="10537" width="4.875" style="286" customWidth="1"/>
    <col min="10538" max="10752" width="9" style="286"/>
    <col min="10753" max="10753" width="9.375" style="286" customWidth="1"/>
    <col min="10754" max="10754" width="2.625" style="286" customWidth="1"/>
    <col min="10755" max="10755" width="1.875" style="286" customWidth="1"/>
    <col min="10756" max="10756" width="7.625" style="286" customWidth="1"/>
    <col min="10757" max="10764" width="9.25" style="286" customWidth="1"/>
    <col min="10765" max="10765" width="2.125" style="286" customWidth="1"/>
    <col min="10766" max="10787" width="8.25" style="286" customWidth="1"/>
    <col min="10788" max="10788" width="9.25" style="286" customWidth="1"/>
    <col min="10789" max="10789" width="9.375" style="286" customWidth="1"/>
    <col min="10790" max="10793" width="4.875" style="286" customWidth="1"/>
    <col min="10794" max="11008" width="9" style="286"/>
    <col min="11009" max="11009" width="9.375" style="286" customWidth="1"/>
    <col min="11010" max="11010" width="2.625" style="286" customWidth="1"/>
    <col min="11011" max="11011" width="1.875" style="286" customWidth="1"/>
    <col min="11012" max="11012" width="7.625" style="286" customWidth="1"/>
    <col min="11013" max="11020" width="9.25" style="286" customWidth="1"/>
    <col min="11021" max="11021" width="2.125" style="286" customWidth="1"/>
    <col min="11022" max="11043" width="8.25" style="286" customWidth="1"/>
    <col min="11044" max="11044" width="9.25" style="286" customWidth="1"/>
    <col min="11045" max="11045" width="9.375" style="286" customWidth="1"/>
    <col min="11046" max="11049" width="4.875" style="286" customWidth="1"/>
    <col min="11050" max="11264" width="9" style="286"/>
    <col min="11265" max="11265" width="9.375" style="286" customWidth="1"/>
    <col min="11266" max="11266" width="2.625" style="286" customWidth="1"/>
    <col min="11267" max="11267" width="1.875" style="286" customWidth="1"/>
    <col min="11268" max="11268" width="7.625" style="286" customWidth="1"/>
    <col min="11269" max="11276" width="9.25" style="286" customWidth="1"/>
    <col min="11277" max="11277" width="2.125" style="286" customWidth="1"/>
    <col min="11278" max="11299" width="8.25" style="286" customWidth="1"/>
    <col min="11300" max="11300" width="9.25" style="286" customWidth="1"/>
    <col min="11301" max="11301" width="9.375" style="286" customWidth="1"/>
    <col min="11302" max="11305" width="4.875" style="286" customWidth="1"/>
    <col min="11306" max="11520" width="9" style="286"/>
    <col min="11521" max="11521" width="9.375" style="286" customWidth="1"/>
    <col min="11522" max="11522" width="2.625" style="286" customWidth="1"/>
    <col min="11523" max="11523" width="1.875" style="286" customWidth="1"/>
    <col min="11524" max="11524" width="7.625" style="286" customWidth="1"/>
    <col min="11525" max="11532" width="9.25" style="286" customWidth="1"/>
    <col min="11533" max="11533" width="2.125" style="286" customWidth="1"/>
    <col min="11534" max="11555" width="8.25" style="286" customWidth="1"/>
    <col min="11556" max="11556" width="9.25" style="286" customWidth="1"/>
    <col min="11557" max="11557" width="9.375" style="286" customWidth="1"/>
    <col min="11558" max="11561" width="4.875" style="286" customWidth="1"/>
    <col min="11562" max="11776" width="9" style="286"/>
    <col min="11777" max="11777" width="9.375" style="286" customWidth="1"/>
    <col min="11778" max="11778" width="2.625" style="286" customWidth="1"/>
    <col min="11779" max="11779" width="1.875" style="286" customWidth="1"/>
    <col min="11780" max="11780" width="7.625" style="286" customWidth="1"/>
    <col min="11781" max="11788" width="9.25" style="286" customWidth="1"/>
    <col min="11789" max="11789" width="2.125" style="286" customWidth="1"/>
    <col min="11790" max="11811" width="8.25" style="286" customWidth="1"/>
    <col min="11812" max="11812" width="9.25" style="286" customWidth="1"/>
    <col min="11813" max="11813" width="9.375" style="286" customWidth="1"/>
    <col min="11814" max="11817" width="4.875" style="286" customWidth="1"/>
    <col min="11818" max="12032" width="9" style="286"/>
    <col min="12033" max="12033" width="9.375" style="286" customWidth="1"/>
    <col min="12034" max="12034" width="2.625" style="286" customWidth="1"/>
    <col min="12035" max="12035" width="1.875" style="286" customWidth="1"/>
    <col min="12036" max="12036" width="7.625" style="286" customWidth="1"/>
    <col min="12037" max="12044" width="9.25" style="286" customWidth="1"/>
    <col min="12045" max="12045" width="2.125" style="286" customWidth="1"/>
    <col min="12046" max="12067" width="8.25" style="286" customWidth="1"/>
    <col min="12068" max="12068" width="9.25" style="286" customWidth="1"/>
    <col min="12069" max="12069" width="9.375" style="286" customWidth="1"/>
    <col min="12070" max="12073" width="4.875" style="286" customWidth="1"/>
    <col min="12074" max="12288" width="9" style="286"/>
    <col min="12289" max="12289" width="9.375" style="286" customWidth="1"/>
    <col min="12290" max="12290" width="2.625" style="286" customWidth="1"/>
    <col min="12291" max="12291" width="1.875" style="286" customWidth="1"/>
    <col min="12292" max="12292" width="7.625" style="286" customWidth="1"/>
    <col min="12293" max="12300" width="9.25" style="286" customWidth="1"/>
    <col min="12301" max="12301" width="2.125" style="286" customWidth="1"/>
    <col min="12302" max="12323" width="8.25" style="286" customWidth="1"/>
    <col min="12324" max="12324" width="9.25" style="286" customWidth="1"/>
    <col min="12325" max="12325" width="9.375" style="286" customWidth="1"/>
    <col min="12326" max="12329" width="4.875" style="286" customWidth="1"/>
    <col min="12330" max="12544" width="9" style="286"/>
    <col min="12545" max="12545" width="9.375" style="286" customWidth="1"/>
    <col min="12546" max="12546" width="2.625" style="286" customWidth="1"/>
    <col min="12547" max="12547" width="1.875" style="286" customWidth="1"/>
    <col min="12548" max="12548" width="7.625" style="286" customWidth="1"/>
    <col min="12549" max="12556" width="9.25" style="286" customWidth="1"/>
    <col min="12557" max="12557" width="2.125" style="286" customWidth="1"/>
    <col min="12558" max="12579" width="8.25" style="286" customWidth="1"/>
    <col min="12580" max="12580" width="9.25" style="286" customWidth="1"/>
    <col min="12581" max="12581" width="9.375" style="286" customWidth="1"/>
    <col min="12582" max="12585" width="4.875" style="286" customWidth="1"/>
    <col min="12586" max="12800" width="9" style="286"/>
    <col min="12801" max="12801" width="9.375" style="286" customWidth="1"/>
    <col min="12802" max="12802" width="2.625" style="286" customWidth="1"/>
    <col min="12803" max="12803" width="1.875" style="286" customWidth="1"/>
    <col min="12804" max="12804" width="7.625" style="286" customWidth="1"/>
    <col min="12805" max="12812" width="9.25" style="286" customWidth="1"/>
    <col min="12813" max="12813" width="2.125" style="286" customWidth="1"/>
    <col min="12814" max="12835" width="8.25" style="286" customWidth="1"/>
    <col min="12836" max="12836" width="9.25" style="286" customWidth="1"/>
    <col min="12837" max="12837" width="9.375" style="286" customWidth="1"/>
    <col min="12838" max="12841" width="4.875" style="286" customWidth="1"/>
    <col min="12842" max="13056" width="9" style="286"/>
    <col min="13057" max="13057" width="9.375" style="286" customWidth="1"/>
    <col min="13058" max="13058" width="2.625" style="286" customWidth="1"/>
    <col min="13059" max="13059" width="1.875" style="286" customWidth="1"/>
    <col min="13060" max="13060" width="7.625" style="286" customWidth="1"/>
    <col min="13061" max="13068" width="9.25" style="286" customWidth="1"/>
    <col min="13069" max="13069" width="2.125" style="286" customWidth="1"/>
    <col min="13070" max="13091" width="8.25" style="286" customWidth="1"/>
    <col min="13092" max="13092" width="9.25" style="286" customWidth="1"/>
    <col min="13093" max="13093" width="9.375" style="286" customWidth="1"/>
    <col min="13094" max="13097" width="4.875" style="286" customWidth="1"/>
    <col min="13098" max="13312" width="9" style="286"/>
    <col min="13313" max="13313" width="9.375" style="286" customWidth="1"/>
    <col min="13314" max="13314" width="2.625" style="286" customWidth="1"/>
    <col min="13315" max="13315" width="1.875" style="286" customWidth="1"/>
    <col min="13316" max="13316" width="7.625" style="286" customWidth="1"/>
    <col min="13317" max="13324" width="9.25" style="286" customWidth="1"/>
    <col min="13325" max="13325" width="2.125" style="286" customWidth="1"/>
    <col min="13326" max="13347" width="8.25" style="286" customWidth="1"/>
    <col min="13348" max="13348" width="9.25" style="286" customWidth="1"/>
    <col min="13349" max="13349" width="9.375" style="286" customWidth="1"/>
    <col min="13350" max="13353" width="4.875" style="286" customWidth="1"/>
    <col min="13354" max="13568" width="9" style="286"/>
    <col min="13569" max="13569" width="9.375" style="286" customWidth="1"/>
    <col min="13570" max="13570" width="2.625" style="286" customWidth="1"/>
    <col min="13571" max="13571" width="1.875" style="286" customWidth="1"/>
    <col min="13572" max="13572" width="7.625" style="286" customWidth="1"/>
    <col min="13573" max="13580" width="9.25" style="286" customWidth="1"/>
    <col min="13581" max="13581" width="2.125" style="286" customWidth="1"/>
    <col min="13582" max="13603" width="8.25" style="286" customWidth="1"/>
    <col min="13604" max="13604" width="9.25" style="286" customWidth="1"/>
    <col min="13605" max="13605" width="9.375" style="286" customWidth="1"/>
    <col min="13606" max="13609" width="4.875" style="286" customWidth="1"/>
    <col min="13610" max="13824" width="9" style="286"/>
    <col min="13825" max="13825" width="9.375" style="286" customWidth="1"/>
    <col min="13826" max="13826" width="2.625" style="286" customWidth="1"/>
    <col min="13827" max="13827" width="1.875" style="286" customWidth="1"/>
    <col min="13828" max="13828" width="7.625" style="286" customWidth="1"/>
    <col min="13829" max="13836" width="9.25" style="286" customWidth="1"/>
    <col min="13837" max="13837" width="2.125" style="286" customWidth="1"/>
    <col min="13838" max="13859" width="8.25" style="286" customWidth="1"/>
    <col min="13860" max="13860" width="9.25" style="286" customWidth="1"/>
    <col min="13861" max="13861" width="9.375" style="286" customWidth="1"/>
    <col min="13862" max="13865" width="4.875" style="286" customWidth="1"/>
    <col min="13866" max="14080" width="9" style="286"/>
    <col min="14081" max="14081" width="9.375" style="286" customWidth="1"/>
    <col min="14082" max="14082" width="2.625" style="286" customWidth="1"/>
    <col min="14083" max="14083" width="1.875" style="286" customWidth="1"/>
    <col min="14084" max="14084" width="7.625" style="286" customWidth="1"/>
    <col min="14085" max="14092" width="9.25" style="286" customWidth="1"/>
    <col min="14093" max="14093" width="2.125" style="286" customWidth="1"/>
    <col min="14094" max="14115" width="8.25" style="286" customWidth="1"/>
    <col min="14116" max="14116" width="9.25" style="286" customWidth="1"/>
    <col min="14117" max="14117" width="9.375" style="286" customWidth="1"/>
    <col min="14118" max="14121" width="4.875" style="286" customWidth="1"/>
    <col min="14122" max="14336" width="9" style="286"/>
    <col min="14337" max="14337" width="9.375" style="286" customWidth="1"/>
    <col min="14338" max="14338" width="2.625" style="286" customWidth="1"/>
    <col min="14339" max="14339" width="1.875" style="286" customWidth="1"/>
    <col min="14340" max="14340" width="7.625" style="286" customWidth="1"/>
    <col min="14341" max="14348" width="9.25" style="286" customWidth="1"/>
    <col min="14349" max="14349" width="2.125" style="286" customWidth="1"/>
    <col min="14350" max="14371" width="8.25" style="286" customWidth="1"/>
    <col min="14372" max="14372" width="9.25" style="286" customWidth="1"/>
    <col min="14373" max="14373" width="9.375" style="286" customWidth="1"/>
    <col min="14374" max="14377" width="4.875" style="286" customWidth="1"/>
    <col min="14378" max="14592" width="9" style="286"/>
    <col min="14593" max="14593" width="9.375" style="286" customWidth="1"/>
    <col min="14594" max="14594" width="2.625" style="286" customWidth="1"/>
    <col min="14595" max="14595" width="1.875" style="286" customWidth="1"/>
    <col min="14596" max="14596" width="7.625" style="286" customWidth="1"/>
    <col min="14597" max="14604" width="9.25" style="286" customWidth="1"/>
    <col min="14605" max="14605" width="2.125" style="286" customWidth="1"/>
    <col min="14606" max="14627" width="8.25" style="286" customWidth="1"/>
    <col min="14628" max="14628" width="9.25" style="286" customWidth="1"/>
    <col min="14629" max="14629" width="9.375" style="286" customWidth="1"/>
    <col min="14630" max="14633" width="4.875" style="286" customWidth="1"/>
    <col min="14634" max="14848" width="9" style="286"/>
    <col min="14849" max="14849" width="9.375" style="286" customWidth="1"/>
    <col min="14850" max="14850" width="2.625" style="286" customWidth="1"/>
    <col min="14851" max="14851" width="1.875" style="286" customWidth="1"/>
    <col min="14852" max="14852" width="7.625" style="286" customWidth="1"/>
    <col min="14853" max="14860" width="9.25" style="286" customWidth="1"/>
    <col min="14861" max="14861" width="2.125" style="286" customWidth="1"/>
    <col min="14862" max="14883" width="8.25" style="286" customWidth="1"/>
    <col min="14884" max="14884" width="9.25" style="286" customWidth="1"/>
    <col min="14885" max="14885" width="9.375" style="286" customWidth="1"/>
    <col min="14886" max="14889" width="4.875" style="286" customWidth="1"/>
    <col min="14890" max="15104" width="9" style="286"/>
    <col min="15105" max="15105" width="9.375" style="286" customWidth="1"/>
    <col min="15106" max="15106" width="2.625" style="286" customWidth="1"/>
    <col min="15107" max="15107" width="1.875" style="286" customWidth="1"/>
    <col min="15108" max="15108" width="7.625" style="286" customWidth="1"/>
    <col min="15109" max="15116" width="9.25" style="286" customWidth="1"/>
    <col min="15117" max="15117" width="2.125" style="286" customWidth="1"/>
    <col min="15118" max="15139" width="8.25" style="286" customWidth="1"/>
    <col min="15140" max="15140" width="9.25" style="286" customWidth="1"/>
    <col min="15141" max="15141" width="9.375" style="286" customWidth="1"/>
    <col min="15142" max="15145" width="4.875" style="286" customWidth="1"/>
    <col min="15146" max="15360" width="9" style="286"/>
    <col min="15361" max="15361" width="9.375" style="286" customWidth="1"/>
    <col min="15362" max="15362" width="2.625" style="286" customWidth="1"/>
    <col min="15363" max="15363" width="1.875" style="286" customWidth="1"/>
    <col min="15364" max="15364" width="7.625" style="286" customWidth="1"/>
    <col min="15365" max="15372" width="9.25" style="286" customWidth="1"/>
    <col min="15373" max="15373" width="2.125" style="286" customWidth="1"/>
    <col min="15374" max="15395" width="8.25" style="286" customWidth="1"/>
    <col min="15396" max="15396" width="9.25" style="286" customWidth="1"/>
    <col min="15397" max="15397" width="9.375" style="286" customWidth="1"/>
    <col min="15398" max="15401" width="4.875" style="286" customWidth="1"/>
    <col min="15402" max="15616" width="9" style="286"/>
    <col min="15617" max="15617" width="9.375" style="286" customWidth="1"/>
    <col min="15618" max="15618" width="2.625" style="286" customWidth="1"/>
    <col min="15619" max="15619" width="1.875" style="286" customWidth="1"/>
    <col min="15620" max="15620" width="7.625" style="286" customWidth="1"/>
    <col min="15621" max="15628" width="9.25" style="286" customWidth="1"/>
    <col min="15629" max="15629" width="2.125" style="286" customWidth="1"/>
    <col min="15630" max="15651" width="8.25" style="286" customWidth="1"/>
    <col min="15652" max="15652" width="9.25" style="286" customWidth="1"/>
    <col min="15653" max="15653" width="9.375" style="286" customWidth="1"/>
    <col min="15654" max="15657" width="4.875" style="286" customWidth="1"/>
    <col min="15658" max="15872" width="9" style="286"/>
    <col min="15873" max="15873" width="9.375" style="286" customWidth="1"/>
    <col min="15874" max="15874" width="2.625" style="286" customWidth="1"/>
    <col min="15875" max="15875" width="1.875" style="286" customWidth="1"/>
    <col min="15876" max="15876" width="7.625" style="286" customWidth="1"/>
    <col min="15877" max="15884" width="9.25" style="286" customWidth="1"/>
    <col min="15885" max="15885" width="2.125" style="286" customWidth="1"/>
    <col min="15886" max="15907" width="8.25" style="286" customWidth="1"/>
    <col min="15908" max="15908" width="9.25" style="286" customWidth="1"/>
    <col min="15909" max="15909" width="9.375" style="286" customWidth="1"/>
    <col min="15910" max="15913" width="4.875" style="286" customWidth="1"/>
    <col min="15914" max="16128" width="9" style="286"/>
    <col min="16129" max="16129" width="9.375" style="286" customWidth="1"/>
    <col min="16130" max="16130" width="2.625" style="286" customWidth="1"/>
    <col min="16131" max="16131" width="1.875" style="286" customWidth="1"/>
    <col min="16132" max="16132" width="7.625" style="286" customWidth="1"/>
    <col min="16133" max="16140" width="9.25" style="286" customWidth="1"/>
    <col min="16141" max="16141" width="2.125" style="286" customWidth="1"/>
    <col min="16142" max="16163" width="8.25" style="286" customWidth="1"/>
    <col min="16164" max="16164" width="9.25" style="286" customWidth="1"/>
    <col min="16165" max="16165" width="9.375" style="286" customWidth="1"/>
    <col min="16166" max="16169" width="4.875" style="286" customWidth="1"/>
    <col min="16170" max="16384" width="9" style="286"/>
  </cols>
  <sheetData>
    <row r="1" spans="1:157" s="285" customFormat="1" ht="39.950000000000003" customHeight="1" x14ac:dyDescent="0.4">
      <c r="D1" s="285">
        <v>1</v>
      </c>
      <c r="E1" s="285">
        <v>2</v>
      </c>
      <c r="F1" s="285">
        <v>2</v>
      </c>
      <c r="G1" s="285">
        <v>2</v>
      </c>
      <c r="H1" s="285">
        <v>2</v>
      </c>
      <c r="I1" s="285">
        <v>2</v>
      </c>
      <c r="J1" s="285">
        <v>2</v>
      </c>
      <c r="K1" s="285">
        <v>2</v>
      </c>
      <c r="L1" s="285">
        <v>2</v>
      </c>
      <c r="M1" s="285">
        <v>3</v>
      </c>
      <c r="N1" s="285">
        <v>7</v>
      </c>
      <c r="O1" s="285">
        <v>7</v>
      </c>
      <c r="P1" s="285">
        <v>7</v>
      </c>
      <c r="Q1" s="285">
        <v>7</v>
      </c>
      <c r="R1" s="285">
        <v>7</v>
      </c>
      <c r="S1" s="285">
        <v>7</v>
      </c>
      <c r="T1" s="285">
        <v>7</v>
      </c>
      <c r="U1" s="285">
        <v>7</v>
      </c>
      <c r="V1" s="285">
        <v>7</v>
      </c>
      <c r="W1" s="285">
        <v>7</v>
      </c>
      <c r="X1" s="285">
        <v>7</v>
      </c>
      <c r="Y1" s="285">
        <v>7</v>
      </c>
      <c r="Z1" s="285">
        <v>7</v>
      </c>
      <c r="AA1" s="285">
        <v>7</v>
      </c>
      <c r="AB1" s="285">
        <v>7</v>
      </c>
      <c r="AC1" s="285">
        <v>7</v>
      </c>
      <c r="AD1" s="285">
        <v>7</v>
      </c>
      <c r="AE1" s="285">
        <v>7</v>
      </c>
      <c r="AF1" s="285">
        <v>7</v>
      </c>
      <c r="AG1" s="285">
        <v>7</v>
      </c>
      <c r="AH1" s="285">
        <v>7</v>
      </c>
      <c r="AI1" s="285">
        <v>7</v>
      </c>
      <c r="AJ1" s="285">
        <v>1</v>
      </c>
      <c r="AL1" s="347"/>
      <c r="AM1" s="347"/>
      <c r="AN1" s="347"/>
      <c r="AO1" s="347"/>
      <c r="AP1" s="347"/>
      <c r="AQ1" s="347"/>
      <c r="AR1" s="347"/>
      <c r="AS1" s="347"/>
      <c r="AT1" s="347"/>
      <c r="AU1" s="347"/>
      <c r="AV1" s="347"/>
      <c r="AW1" s="347"/>
      <c r="AX1" s="347"/>
      <c r="AY1" s="347"/>
      <c r="AZ1" s="347"/>
      <c r="BA1" s="347"/>
      <c r="BB1" s="347"/>
      <c r="BC1" s="347"/>
      <c r="BD1" s="347"/>
      <c r="BE1" s="347"/>
      <c r="BF1" s="347"/>
      <c r="BG1" s="347"/>
      <c r="BH1" s="347"/>
      <c r="BI1" s="347"/>
      <c r="BJ1" s="347"/>
      <c r="BK1" s="347"/>
      <c r="BL1" s="347"/>
      <c r="BM1" s="347"/>
      <c r="BN1" s="347"/>
      <c r="BO1" s="347"/>
      <c r="BP1" s="347"/>
      <c r="BQ1" s="347"/>
      <c r="BR1" s="347"/>
      <c r="BS1" s="347"/>
      <c r="BT1" s="347"/>
      <c r="BU1" s="347"/>
      <c r="BV1" s="347"/>
      <c r="BW1" s="347"/>
      <c r="BX1" s="347"/>
      <c r="BY1" s="347"/>
      <c r="BZ1" s="347"/>
      <c r="CA1" s="347"/>
      <c r="CB1" s="347"/>
      <c r="CC1" s="347"/>
      <c r="CD1" s="347"/>
      <c r="CE1" s="347"/>
      <c r="CF1" s="347"/>
      <c r="CG1" s="347"/>
      <c r="CH1" s="347"/>
      <c r="CI1" s="347"/>
      <c r="CJ1" s="347"/>
      <c r="CK1" s="347"/>
      <c r="CL1" s="347"/>
      <c r="CM1" s="347"/>
      <c r="CN1" s="347"/>
      <c r="CO1" s="347"/>
      <c r="CP1" s="347"/>
      <c r="CQ1" s="347"/>
      <c r="CR1" s="347"/>
      <c r="CS1" s="347"/>
      <c r="CT1" s="347"/>
      <c r="CU1" s="347"/>
      <c r="CV1" s="347"/>
      <c r="CW1" s="347"/>
      <c r="CX1" s="347"/>
      <c r="CY1" s="347"/>
      <c r="CZ1" s="347"/>
      <c r="DA1" s="347"/>
      <c r="DB1" s="347"/>
      <c r="DC1" s="347"/>
      <c r="DD1" s="347"/>
      <c r="DE1" s="347"/>
      <c r="DF1" s="347"/>
      <c r="DG1" s="347"/>
      <c r="DH1" s="347"/>
      <c r="DI1" s="347"/>
      <c r="DJ1" s="347"/>
      <c r="DK1" s="347"/>
      <c r="DL1" s="347"/>
      <c r="DM1" s="347"/>
      <c r="DN1" s="347"/>
      <c r="DO1" s="347"/>
      <c r="DP1" s="347"/>
      <c r="DQ1" s="347"/>
      <c r="DR1" s="347"/>
      <c r="DS1" s="347"/>
      <c r="DT1" s="347"/>
      <c r="DU1" s="347"/>
      <c r="DV1" s="347"/>
      <c r="DW1" s="347"/>
      <c r="DX1" s="347"/>
      <c r="DY1" s="347"/>
      <c r="DZ1" s="347"/>
      <c r="EA1" s="347"/>
      <c r="EB1" s="347"/>
      <c r="EC1" s="347"/>
      <c r="ED1" s="347"/>
      <c r="EE1" s="347"/>
      <c r="EF1" s="347"/>
      <c r="EG1" s="347"/>
      <c r="EH1" s="347"/>
      <c r="EI1" s="347"/>
      <c r="EJ1" s="347"/>
      <c r="EK1" s="347"/>
      <c r="EL1" s="347"/>
      <c r="EM1" s="347"/>
      <c r="EN1" s="347"/>
      <c r="EO1" s="347"/>
      <c r="EP1" s="347"/>
      <c r="EQ1" s="347"/>
      <c r="ER1" s="347"/>
      <c r="ES1" s="347"/>
      <c r="ET1" s="347"/>
      <c r="EU1" s="347"/>
      <c r="EV1" s="347"/>
      <c r="EW1" s="347"/>
      <c r="EX1" s="347"/>
      <c r="EY1" s="347"/>
      <c r="EZ1" s="347"/>
      <c r="FA1" s="347"/>
    </row>
    <row r="2" spans="1:157" ht="14.25" customHeight="1" x14ac:dyDescent="0.4">
      <c r="C2" s="287"/>
      <c r="D2" s="287"/>
      <c r="E2" s="287"/>
      <c r="F2" s="287"/>
      <c r="G2" s="287"/>
      <c r="H2" s="287"/>
      <c r="I2" s="287"/>
      <c r="J2" s="287"/>
      <c r="K2" s="287"/>
      <c r="L2" s="287"/>
      <c r="M2" s="287"/>
      <c r="N2" s="287"/>
      <c r="O2" s="287"/>
      <c r="P2" s="287"/>
      <c r="Q2" s="287"/>
      <c r="R2" s="287"/>
      <c r="S2" s="287"/>
      <c r="T2" s="287"/>
      <c r="U2" s="287"/>
      <c r="V2" s="287"/>
      <c r="W2" s="287"/>
      <c r="X2" s="287"/>
      <c r="Y2" s="287"/>
      <c r="Z2" s="287"/>
      <c r="AA2" s="287"/>
      <c r="AB2" s="287"/>
      <c r="AC2" s="287"/>
      <c r="AD2" s="287"/>
    </row>
    <row r="3" spans="1:157" ht="48.75" customHeight="1" x14ac:dyDescent="0.4">
      <c r="A3" s="285">
        <v>1</v>
      </c>
      <c r="D3" s="288"/>
      <c r="E3" s="288"/>
      <c r="F3" s="288"/>
      <c r="G3" s="288"/>
      <c r="H3" s="288"/>
      <c r="I3" s="288"/>
      <c r="J3" s="288"/>
      <c r="K3" s="288"/>
      <c r="L3" s="288"/>
      <c r="M3" s="288"/>
      <c r="N3" s="288"/>
      <c r="O3" s="288"/>
      <c r="P3" s="288"/>
      <c r="Q3" s="288"/>
      <c r="R3" s="288"/>
      <c r="S3" s="288"/>
      <c r="T3" s="288"/>
      <c r="U3" s="288"/>
      <c r="V3" s="288"/>
      <c r="W3" s="288"/>
      <c r="X3" s="288"/>
      <c r="Y3" s="288"/>
      <c r="Z3" s="288"/>
      <c r="AA3" s="288"/>
      <c r="AB3" s="288"/>
      <c r="AC3" s="288"/>
      <c r="AD3" s="288"/>
      <c r="AE3" s="288"/>
      <c r="AF3" s="288"/>
      <c r="AG3" s="288"/>
      <c r="AH3" s="288"/>
      <c r="AI3" s="288"/>
      <c r="AJ3" s="288"/>
    </row>
    <row r="4" spans="1:157" ht="32.1" customHeight="1" x14ac:dyDescent="0.4">
      <c r="A4" s="285">
        <v>2</v>
      </c>
      <c r="D4" s="288"/>
      <c r="E4" s="288"/>
      <c r="F4" s="288"/>
      <c r="G4" s="288"/>
      <c r="H4" s="288"/>
      <c r="I4" s="288"/>
      <c r="J4" s="288"/>
      <c r="K4" s="288"/>
      <c r="L4" s="288"/>
      <c r="M4" s="288"/>
      <c r="N4" s="288"/>
      <c r="O4" s="288"/>
      <c r="P4" s="288"/>
      <c r="Q4" s="288"/>
      <c r="R4" s="288"/>
      <c r="S4" s="288"/>
      <c r="T4" s="288"/>
      <c r="U4" s="288"/>
      <c r="V4" s="288"/>
      <c r="W4" s="288"/>
      <c r="X4" s="288"/>
      <c r="Y4" s="288"/>
      <c r="Z4" s="288"/>
      <c r="AA4" s="288"/>
      <c r="AB4" s="288"/>
      <c r="AC4" s="288"/>
      <c r="AD4" s="288"/>
      <c r="AE4" s="288"/>
      <c r="AF4" s="288"/>
      <c r="AG4" s="288"/>
      <c r="AH4" s="289" t="s">
        <v>202</v>
      </c>
      <c r="AI4" s="290" t="s">
        <v>375</v>
      </c>
      <c r="AJ4" s="288"/>
    </row>
    <row r="5" spans="1:157" ht="32.1" customHeight="1" x14ac:dyDescent="0.4">
      <c r="A5" s="285">
        <v>3</v>
      </c>
      <c r="D5" s="288"/>
      <c r="E5" s="288"/>
      <c r="F5" s="288"/>
      <c r="G5" s="288"/>
      <c r="H5" s="288"/>
      <c r="I5" s="288"/>
      <c r="J5" s="288"/>
      <c r="K5" s="288"/>
      <c r="L5" s="288"/>
      <c r="M5" s="288"/>
      <c r="N5" s="288"/>
      <c r="O5" s="288"/>
      <c r="P5" s="288"/>
      <c r="Q5" s="288"/>
      <c r="R5" s="288"/>
      <c r="S5" s="288"/>
      <c r="T5" s="288"/>
      <c r="U5" s="288"/>
      <c r="V5" s="288"/>
      <c r="W5" s="288"/>
      <c r="X5" s="288"/>
      <c r="Y5" s="288"/>
      <c r="Z5" s="288"/>
      <c r="AA5" s="288"/>
      <c r="AB5" s="288"/>
      <c r="AC5" s="288"/>
      <c r="AD5" s="288"/>
      <c r="AE5" s="288"/>
      <c r="AF5" s="288"/>
      <c r="AG5" s="288"/>
      <c r="AH5" s="291" t="s">
        <v>207</v>
      </c>
      <c r="AI5" s="292" t="s">
        <v>376</v>
      </c>
      <c r="AJ5" s="288"/>
    </row>
    <row r="6" spans="1:157" ht="21" customHeight="1" x14ac:dyDescent="0.4">
      <c r="A6" s="285">
        <v>5</v>
      </c>
      <c r="D6" s="288"/>
      <c r="E6" s="288"/>
      <c r="F6" s="288"/>
      <c r="G6" s="288"/>
      <c r="H6" s="288"/>
      <c r="I6" s="288"/>
      <c r="J6" s="288"/>
      <c r="K6" s="288"/>
      <c r="L6" s="288"/>
      <c r="M6" s="288"/>
      <c r="N6" s="288"/>
      <c r="O6" s="288"/>
      <c r="P6" s="288"/>
      <c r="Q6" s="288"/>
      <c r="R6" s="288"/>
      <c r="S6" s="288"/>
      <c r="T6" s="288"/>
      <c r="U6" s="288"/>
      <c r="V6" s="288"/>
      <c r="W6" s="288"/>
      <c r="X6" s="288"/>
      <c r="Y6" s="288"/>
      <c r="Z6" s="288"/>
      <c r="AA6" s="288"/>
      <c r="AB6" s="288"/>
      <c r="AC6" s="288"/>
      <c r="AD6" s="288"/>
      <c r="AE6" s="288"/>
      <c r="AF6" s="288"/>
      <c r="AH6" s="295" t="s">
        <v>363</v>
      </c>
      <c r="AI6" s="297" t="s">
        <v>378</v>
      </c>
      <c r="AJ6" s="288"/>
    </row>
    <row r="7" spans="1:157" ht="21" customHeight="1" x14ac:dyDescent="0.4">
      <c r="A7" s="285">
        <v>5</v>
      </c>
      <c r="D7" s="288"/>
      <c r="E7" s="288"/>
      <c r="F7" s="288"/>
      <c r="G7" s="288"/>
      <c r="H7" s="288"/>
      <c r="I7" s="288"/>
      <c r="J7" s="288"/>
      <c r="K7" s="288"/>
      <c r="L7" s="288"/>
      <c r="M7" s="288"/>
      <c r="N7" s="288"/>
      <c r="O7" s="288"/>
      <c r="P7" s="288"/>
      <c r="Q7" s="288"/>
      <c r="R7" s="288"/>
      <c r="S7" s="288"/>
      <c r="T7" s="288"/>
      <c r="U7" s="288"/>
      <c r="V7" s="288"/>
      <c r="W7" s="288"/>
      <c r="X7" s="288"/>
      <c r="Y7" s="288"/>
      <c r="Z7" s="288"/>
      <c r="AA7" s="288"/>
      <c r="AB7" s="288"/>
      <c r="AC7" s="288"/>
      <c r="AD7" s="288"/>
      <c r="AE7" s="288"/>
      <c r="AF7" s="288"/>
      <c r="AH7" s="295" t="e">
        <f>AH6+1</f>
        <v>#VALUE!</v>
      </c>
      <c r="AI7" s="294" t="e">
        <f>AI6+1</f>
        <v>#VALUE!</v>
      </c>
      <c r="AJ7" s="288"/>
    </row>
    <row r="8" spans="1:157" ht="22.9" customHeight="1" x14ac:dyDescent="0.4">
      <c r="A8" s="285">
        <v>5</v>
      </c>
      <c r="D8" s="288"/>
      <c r="E8" s="288"/>
      <c r="F8" s="288"/>
      <c r="G8" s="288"/>
      <c r="H8" s="288"/>
      <c r="I8" s="288"/>
      <c r="J8" s="288"/>
      <c r="K8" s="288"/>
      <c r="L8" s="288"/>
      <c r="M8" s="288"/>
      <c r="N8" s="288"/>
      <c r="O8" s="288"/>
      <c r="P8" s="288"/>
      <c r="Q8" s="288"/>
      <c r="R8" s="288"/>
      <c r="S8" s="288"/>
      <c r="T8" s="288"/>
      <c r="U8" s="288"/>
      <c r="V8" s="288"/>
      <c r="W8" s="288"/>
      <c r="X8" s="288"/>
      <c r="Y8" s="288"/>
      <c r="Z8" s="288"/>
      <c r="AA8" s="288"/>
      <c r="AB8" s="288"/>
      <c r="AC8" s="288"/>
      <c r="AD8" s="288"/>
      <c r="AE8" s="288"/>
      <c r="AF8" s="288"/>
      <c r="AH8" s="298" t="e">
        <f t="shared" ref="AH8:AI23" si="0">AH7+1</f>
        <v>#VALUE!</v>
      </c>
      <c r="AI8" s="294" t="e">
        <f t="shared" si="0"/>
        <v>#VALUE!</v>
      </c>
      <c r="AJ8" s="288"/>
    </row>
    <row r="9" spans="1:157" ht="22.9" customHeight="1" x14ac:dyDescent="0.4">
      <c r="A9" s="285">
        <v>5</v>
      </c>
      <c r="D9" s="288"/>
      <c r="E9" s="288"/>
      <c r="F9" s="288"/>
      <c r="G9" s="288"/>
      <c r="H9" s="288"/>
      <c r="I9" s="288"/>
      <c r="J9" s="288"/>
      <c r="K9" s="288"/>
      <c r="L9" s="288"/>
      <c r="M9" s="288"/>
      <c r="N9" s="288"/>
      <c r="O9" s="288"/>
      <c r="P9" s="288"/>
      <c r="Q9" s="288"/>
      <c r="R9" s="288"/>
      <c r="S9" s="288"/>
      <c r="T9" s="288"/>
      <c r="U9" s="288"/>
      <c r="V9" s="288"/>
      <c r="W9" s="288"/>
      <c r="X9" s="288"/>
      <c r="Y9" s="288"/>
      <c r="Z9" s="288"/>
      <c r="AA9" s="288"/>
      <c r="AB9" s="288"/>
      <c r="AC9" s="288"/>
      <c r="AD9" s="288"/>
      <c r="AE9" s="288"/>
      <c r="AF9" s="288"/>
      <c r="AH9" s="293" t="e">
        <f t="shared" si="0"/>
        <v>#VALUE!</v>
      </c>
      <c r="AI9" s="294" t="e">
        <f t="shared" si="0"/>
        <v>#VALUE!</v>
      </c>
      <c r="AJ9" s="288"/>
    </row>
    <row r="10" spans="1:157" ht="22.9" customHeight="1" x14ac:dyDescent="0.4">
      <c r="A10" s="285">
        <v>5</v>
      </c>
      <c r="D10" s="288"/>
      <c r="E10" s="288"/>
      <c r="F10" s="288"/>
      <c r="G10" s="288"/>
      <c r="H10" s="288"/>
      <c r="I10" s="288"/>
      <c r="J10" s="288"/>
      <c r="K10" s="288"/>
      <c r="L10" s="288"/>
      <c r="M10" s="288"/>
      <c r="N10" s="288"/>
      <c r="O10" s="288"/>
      <c r="P10" s="288"/>
      <c r="Q10" s="288"/>
      <c r="R10" s="288"/>
      <c r="S10" s="288"/>
      <c r="T10" s="288"/>
      <c r="U10" s="288"/>
      <c r="V10" s="288"/>
      <c r="W10" s="288"/>
      <c r="X10" s="288"/>
      <c r="Y10" s="288"/>
      <c r="Z10" s="288"/>
      <c r="AA10" s="288"/>
      <c r="AB10" s="288"/>
      <c r="AC10" s="288"/>
      <c r="AD10" s="288"/>
      <c r="AE10" s="288"/>
      <c r="AF10" s="288"/>
      <c r="AH10" s="295" t="e">
        <f t="shared" si="0"/>
        <v>#VALUE!</v>
      </c>
      <c r="AI10" s="294" t="e">
        <f t="shared" si="0"/>
        <v>#VALUE!</v>
      </c>
      <c r="AJ10" s="288"/>
    </row>
    <row r="11" spans="1:157" ht="22.9" customHeight="1" x14ac:dyDescent="0.4">
      <c r="A11" s="285">
        <v>5</v>
      </c>
      <c r="D11" s="288"/>
      <c r="E11" s="288"/>
      <c r="F11" s="288"/>
      <c r="G11" s="288"/>
      <c r="H11" s="288"/>
      <c r="I11" s="288"/>
      <c r="J11" s="288"/>
      <c r="K11" s="288"/>
      <c r="L11" s="288"/>
      <c r="M11" s="288"/>
      <c r="N11" s="288"/>
      <c r="O11" s="288"/>
      <c r="P11" s="288"/>
      <c r="Q11" s="288"/>
      <c r="R11" s="288"/>
      <c r="S11" s="288"/>
      <c r="T11" s="288"/>
      <c r="U11" s="288"/>
      <c r="V11" s="288"/>
      <c r="W11" s="288"/>
      <c r="X11" s="288"/>
      <c r="Y11" s="288"/>
      <c r="Z11" s="288"/>
      <c r="AA11" s="288"/>
      <c r="AB11" s="288"/>
      <c r="AC11" s="288"/>
      <c r="AD11" s="288"/>
      <c r="AE11" s="288"/>
      <c r="AF11" s="288"/>
      <c r="AH11" s="295" t="e">
        <f t="shared" si="0"/>
        <v>#VALUE!</v>
      </c>
      <c r="AI11" s="294" t="e">
        <f t="shared" si="0"/>
        <v>#VALUE!</v>
      </c>
      <c r="AJ11" s="288"/>
    </row>
    <row r="12" spans="1:157" ht="22.9" customHeight="1" x14ac:dyDescent="0.4">
      <c r="A12" s="285">
        <v>5</v>
      </c>
      <c r="D12" s="288"/>
      <c r="E12" s="288"/>
      <c r="F12" s="288"/>
      <c r="G12" s="288"/>
      <c r="H12" s="288"/>
      <c r="I12" s="288"/>
      <c r="J12" s="288"/>
      <c r="K12" s="288"/>
      <c r="L12" s="288"/>
      <c r="M12" s="288"/>
      <c r="N12" s="288"/>
      <c r="O12" s="288"/>
      <c r="P12" s="288"/>
      <c r="Q12" s="288"/>
      <c r="R12" s="288"/>
      <c r="S12" s="288"/>
      <c r="T12" s="288"/>
      <c r="U12" s="288"/>
      <c r="V12" s="288"/>
      <c r="W12" s="288"/>
      <c r="X12" s="288"/>
      <c r="Y12" s="288"/>
      <c r="Z12" s="288"/>
      <c r="AA12" s="288"/>
      <c r="AB12" s="288"/>
      <c r="AC12" s="288"/>
      <c r="AD12" s="288"/>
      <c r="AE12" s="288"/>
      <c r="AF12" s="288"/>
      <c r="AH12" s="295" t="e">
        <f t="shared" si="0"/>
        <v>#VALUE!</v>
      </c>
      <c r="AI12" s="296" t="e">
        <f t="shared" si="0"/>
        <v>#VALUE!</v>
      </c>
      <c r="AJ12" s="288"/>
    </row>
    <row r="13" spans="1:157" ht="22.9" customHeight="1" x14ac:dyDescent="0.4">
      <c r="A13" s="285">
        <v>5</v>
      </c>
      <c r="D13" s="288"/>
      <c r="E13" s="288"/>
      <c r="F13" s="288"/>
      <c r="G13" s="288"/>
      <c r="H13" s="288"/>
      <c r="I13" s="288"/>
      <c r="J13" s="288"/>
      <c r="K13" s="288"/>
      <c r="L13" s="288"/>
      <c r="M13" s="288"/>
      <c r="N13" s="288"/>
      <c r="O13" s="288"/>
      <c r="P13" s="288"/>
      <c r="Q13" s="288"/>
      <c r="R13" s="288"/>
      <c r="S13" s="288"/>
      <c r="T13" s="288"/>
      <c r="U13" s="288"/>
      <c r="V13" s="288"/>
      <c r="W13" s="288"/>
      <c r="X13" s="288"/>
      <c r="Y13" s="288"/>
      <c r="Z13" s="288"/>
      <c r="AA13" s="288"/>
      <c r="AB13" s="288"/>
      <c r="AC13" s="288"/>
      <c r="AD13" s="288"/>
      <c r="AE13" s="288"/>
      <c r="AF13" s="288"/>
      <c r="AH13" s="295" t="e">
        <f t="shared" si="0"/>
        <v>#VALUE!</v>
      </c>
      <c r="AI13" s="297" t="e">
        <f t="shared" si="0"/>
        <v>#VALUE!</v>
      </c>
      <c r="AJ13" s="288"/>
    </row>
    <row r="14" spans="1:157" ht="22.9" customHeight="1" x14ac:dyDescent="0.4">
      <c r="A14" s="285">
        <v>5</v>
      </c>
      <c r="D14" s="288"/>
      <c r="E14" s="288"/>
      <c r="F14" s="288"/>
      <c r="G14" s="288"/>
      <c r="H14" s="288"/>
      <c r="I14" s="288"/>
      <c r="J14" s="288"/>
      <c r="K14" s="288"/>
      <c r="L14" s="288"/>
      <c r="M14" s="288"/>
      <c r="N14" s="288"/>
      <c r="O14" s="288"/>
      <c r="P14" s="288"/>
      <c r="Q14" s="288"/>
      <c r="R14" s="288"/>
      <c r="S14" s="288"/>
      <c r="T14" s="288"/>
      <c r="U14" s="288"/>
      <c r="V14" s="288"/>
      <c r="W14" s="288"/>
      <c r="X14" s="288"/>
      <c r="Y14" s="288"/>
      <c r="Z14" s="288"/>
      <c r="AA14" s="288"/>
      <c r="AB14" s="288"/>
      <c r="AC14" s="288"/>
      <c r="AD14" s="288"/>
      <c r="AE14" s="288"/>
      <c r="AF14" s="288"/>
      <c r="AH14" s="295" t="e">
        <f t="shared" si="0"/>
        <v>#VALUE!</v>
      </c>
      <c r="AI14" s="294" t="e">
        <f t="shared" si="0"/>
        <v>#VALUE!</v>
      </c>
      <c r="AJ14" s="288"/>
    </row>
    <row r="15" spans="1:157" ht="22.9" customHeight="1" x14ac:dyDescent="0.4">
      <c r="A15" s="285">
        <v>5</v>
      </c>
      <c r="D15" s="288"/>
      <c r="E15" s="288"/>
      <c r="F15" s="288"/>
      <c r="G15" s="288"/>
      <c r="H15" s="288"/>
      <c r="I15" s="288"/>
      <c r="J15" s="288"/>
      <c r="K15" s="288"/>
      <c r="L15" s="288"/>
      <c r="M15" s="288"/>
      <c r="N15" s="288"/>
      <c r="O15" s="288"/>
      <c r="P15" s="288"/>
      <c r="Q15" s="288"/>
      <c r="R15" s="288"/>
      <c r="S15" s="288"/>
      <c r="T15" s="288"/>
      <c r="U15" s="288"/>
      <c r="V15" s="288"/>
      <c r="W15" s="288"/>
      <c r="X15" s="288"/>
      <c r="Y15" s="288"/>
      <c r="Z15" s="288"/>
      <c r="AA15" s="288"/>
      <c r="AB15" s="288"/>
      <c r="AC15" s="288"/>
      <c r="AD15" s="288"/>
      <c r="AE15" s="288"/>
      <c r="AF15" s="288"/>
      <c r="AH15" s="298" t="e">
        <f t="shared" si="0"/>
        <v>#VALUE!</v>
      </c>
      <c r="AI15" s="294" t="e">
        <f t="shared" si="0"/>
        <v>#VALUE!</v>
      </c>
      <c r="AJ15" s="288"/>
    </row>
    <row r="16" spans="1:157" ht="22.9" customHeight="1" x14ac:dyDescent="0.4">
      <c r="A16" s="285">
        <v>5</v>
      </c>
      <c r="D16" s="288"/>
      <c r="E16" s="288"/>
      <c r="F16" s="288"/>
      <c r="G16" s="288"/>
      <c r="H16" s="288"/>
      <c r="I16" s="288"/>
      <c r="J16" s="288"/>
      <c r="K16" s="288"/>
      <c r="L16" s="288"/>
      <c r="M16" s="288"/>
      <c r="N16" s="288"/>
      <c r="O16" s="288"/>
      <c r="P16" s="288"/>
      <c r="Q16" s="288"/>
      <c r="R16" s="288"/>
      <c r="S16" s="288"/>
      <c r="T16" s="288"/>
      <c r="U16" s="288"/>
      <c r="V16" s="288"/>
      <c r="W16" s="288"/>
      <c r="X16" s="288"/>
      <c r="Y16" s="288"/>
      <c r="Z16" s="288"/>
      <c r="AA16" s="288"/>
      <c r="AB16" s="288"/>
      <c r="AC16" s="288"/>
      <c r="AD16" s="288"/>
      <c r="AE16" s="288"/>
      <c r="AF16" s="288"/>
      <c r="AH16" s="293" t="e">
        <f t="shared" si="0"/>
        <v>#VALUE!</v>
      </c>
      <c r="AI16" s="294" t="e">
        <f t="shared" si="0"/>
        <v>#VALUE!</v>
      </c>
      <c r="AJ16" s="288"/>
    </row>
    <row r="17" spans="1:36" ht="22.9" customHeight="1" x14ac:dyDescent="0.4">
      <c r="A17" s="285">
        <v>5</v>
      </c>
      <c r="D17" s="288"/>
      <c r="E17" s="288"/>
      <c r="F17" s="288"/>
      <c r="G17" s="288"/>
      <c r="H17" s="288"/>
      <c r="I17" s="288"/>
      <c r="J17" s="288"/>
      <c r="K17" s="288"/>
      <c r="L17" s="288"/>
      <c r="M17" s="288"/>
      <c r="N17" s="288"/>
      <c r="O17" s="288"/>
      <c r="P17" s="288"/>
      <c r="Q17" s="288"/>
      <c r="R17" s="288"/>
      <c r="S17" s="288"/>
      <c r="T17" s="288"/>
      <c r="U17" s="288"/>
      <c r="V17" s="288"/>
      <c r="W17" s="288"/>
      <c r="X17" s="288"/>
      <c r="Y17" s="288"/>
      <c r="Z17" s="288"/>
      <c r="AA17" s="288"/>
      <c r="AB17" s="288"/>
      <c r="AC17" s="288"/>
      <c r="AD17" s="288"/>
      <c r="AE17" s="288"/>
      <c r="AF17" s="288"/>
      <c r="AH17" s="293" t="e">
        <f t="shared" si="0"/>
        <v>#VALUE!</v>
      </c>
      <c r="AI17" s="294" t="e">
        <f t="shared" si="0"/>
        <v>#VALUE!</v>
      </c>
      <c r="AJ17" s="288"/>
    </row>
    <row r="18" spans="1:36" ht="22.9" customHeight="1" x14ac:dyDescent="0.4">
      <c r="A18" s="285">
        <v>5</v>
      </c>
      <c r="D18" s="288"/>
      <c r="E18" s="288"/>
      <c r="F18" s="288"/>
      <c r="G18" s="288"/>
      <c r="H18" s="288"/>
      <c r="I18" s="288"/>
      <c r="J18" s="288"/>
      <c r="K18" s="288"/>
      <c r="L18" s="288"/>
      <c r="M18" s="288"/>
      <c r="N18" s="288"/>
      <c r="O18" s="288"/>
      <c r="P18" s="288"/>
      <c r="Q18" s="288"/>
      <c r="R18" s="288"/>
      <c r="S18" s="288"/>
      <c r="T18" s="288"/>
      <c r="U18" s="288"/>
      <c r="V18" s="288"/>
      <c r="W18" s="288"/>
      <c r="X18" s="288"/>
      <c r="Y18" s="288"/>
      <c r="Z18" s="288"/>
      <c r="AA18" s="288"/>
      <c r="AB18" s="288"/>
      <c r="AC18" s="288"/>
      <c r="AD18" s="288"/>
      <c r="AE18" s="288"/>
      <c r="AF18" s="288"/>
      <c r="AH18" s="295" t="e">
        <f t="shared" si="0"/>
        <v>#VALUE!</v>
      </c>
      <c r="AI18" s="294" t="e">
        <f t="shared" si="0"/>
        <v>#VALUE!</v>
      </c>
      <c r="AJ18" s="288"/>
    </row>
    <row r="19" spans="1:36" ht="22.9" customHeight="1" x14ac:dyDescent="0.4">
      <c r="A19" s="285">
        <v>5</v>
      </c>
      <c r="D19" s="288"/>
      <c r="E19" s="288"/>
      <c r="F19" s="288"/>
      <c r="G19" s="288"/>
      <c r="H19" s="288"/>
      <c r="I19" s="288"/>
      <c r="J19" s="288"/>
      <c r="K19" s="288"/>
      <c r="L19" s="288"/>
      <c r="M19" s="288"/>
      <c r="N19" s="288"/>
      <c r="O19" s="288"/>
      <c r="P19" s="288"/>
      <c r="Q19" s="288"/>
      <c r="R19" s="288"/>
      <c r="S19" s="288"/>
      <c r="T19" s="288"/>
      <c r="U19" s="288"/>
      <c r="V19" s="288"/>
      <c r="W19" s="288"/>
      <c r="X19" s="288"/>
      <c r="Y19" s="288"/>
      <c r="Z19" s="288"/>
      <c r="AA19" s="288"/>
      <c r="AB19" s="288"/>
      <c r="AC19" s="288"/>
      <c r="AD19" s="288"/>
      <c r="AE19" s="288"/>
      <c r="AF19" s="288"/>
      <c r="AH19" s="295" t="e">
        <f t="shared" si="0"/>
        <v>#VALUE!</v>
      </c>
      <c r="AI19" s="296" t="e">
        <f t="shared" si="0"/>
        <v>#VALUE!</v>
      </c>
      <c r="AJ19" s="288"/>
    </row>
    <row r="20" spans="1:36" ht="22.9" customHeight="1" x14ac:dyDescent="0.4">
      <c r="A20" s="285">
        <v>5</v>
      </c>
      <c r="D20" s="288"/>
      <c r="E20" s="288"/>
      <c r="F20" s="288"/>
      <c r="G20" s="288"/>
      <c r="H20" s="288"/>
      <c r="I20" s="288"/>
      <c r="J20" s="288"/>
      <c r="K20" s="288"/>
      <c r="L20" s="288"/>
      <c r="M20" s="288"/>
      <c r="N20" s="288"/>
      <c r="O20" s="288"/>
      <c r="P20" s="288"/>
      <c r="Q20" s="288"/>
      <c r="R20" s="288"/>
      <c r="S20" s="288"/>
      <c r="T20" s="288"/>
      <c r="U20" s="288"/>
      <c r="V20" s="288"/>
      <c r="W20" s="288"/>
      <c r="X20" s="288"/>
      <c r="Y20" s="288"/>
      <c r="Z20" s="288"/>
      <c r="AA20" s="288"/>
      <c r="AB20" s="288"/>
      <c r="AC20" s="288"/>
      <c r="AD20" s="288"/>
      <c r="AE20" s="288"/>
      <c r="AF20" s="288"/>
      <c r="AH20" s="295" t="e">
        <f t="shared" si="0"/>
        <v>#VALUE!</v>
      </c>
      <c r="AI20" s="297" t="e">
        <f t="shared" si="0"/>
        <v>#VALUE!</v>
      </c>
      <c r="AJ20" s="288"/>
    </row>
    <row r="21" spans="1:36" ht="22.9" customHeight="1" x14ac:dyDescent="0.4">
      <c r="A21" s="285">
        <v>5</v>
      </c>
      <c r="D21" s="288"/>
      <c r="E21" s="288"/>
      <c r="F21" s="288"/>
      <c r="G21" s="288"/>
      <c r="H21" s="288"/>
      <c r="I21" s="288"/>
      <c r="J21" s="288"/>
      <c r="K21" s="288"/>
      <c r="L21" s="288"/>
      <c r="M21" s="288"/>
      <c r="N21" s="288"/>
      <c r="O21" s="288"/>
      <c r="P21" s="288"/>
      <c r="Q21" s="288"/>
      <c r="R21" s="288"/>
      <c r="S21" s="288"/>
      <c r="T21" s="288"/>
      <c r="U21" s="288"/>
      <c r="V21" s="288"/>
      <c r="W21" s="288"/>
      <c r="X21" s="288"/>
      <c r="Y21" s="288"/>
      <c r="Z21" s="288"/>
      <c r="AA21" s="288"/>
      <c r="AB21" s="288"/>
      <c r="AC21" s="288"/>
      <c r="AD21" s="288"/>
      <c r="AE21" s="288"/>
      <c r="AF21" s="288"/>
      <c r="AH21" s="295" t="e">
        <f t="shared" si="0"/>
        <v>#VALUE!</v>
      </c>
      <c r="AI21" s="297" t="e">
        <f t="shared" si="0"/>
        <v>#VALUE!</v>
      </c>
      <c r="AJ21" s="288"/>
    </row>
    <row r="22" spans="1:36" ht="22.9" customHeight="1" x14ac:dyDescent="0.4">
      <c r="A22" s="285">
        <v>5</v>
      </c>
      <c r="D22" s="288"/>
      <c r="E22" s="288"/>
      <c r="F22" s="288"/>
      <c r="G22" s="288"/>
      <c r="H22" s="288"/>
      <c r="I22" s="288"/>
      <c r="J22" s="288"/>
      <c r="K22" s="288"/>
      <c r="L22" s="288"/>
      <c r="M22" s="288"/>
      <c r="N22" s="288"/>
      <c r="O22" s="288"/>
      <c r="P22" s="288"/>
      <c r="Q22" s="288"/>
      <c r="R22" s="288"/>
      <c r="S22" s="288"/>
      <c r="T22" s="288"/>
      <c r="U22" s="288"/>
      <c r="V22" s="288"/>
      <c r="W22" s="288"/>
      <c r="X22" s="288"/>
      <c r="Y22" s="288"/>
      <c r="Z22" s="288"/>
      <c r="AA22" s="288"/>
      <c r="AB22" s="288"/>
      <c r="AC22" s="288"/>
      <c r="AD22" s="288"/>
      <c r="AE22" s="288"/>
      <c r="AF22" s="288"/>
      <c r="AH22" s="298" t="e">
        <f t="shared" si="0"/>
        <v>#VALUE!</v>
      </c>
      <c r="AI22" s="294" t="e">
        <f t="shared" si="0"/>
        <v>#VALUE!</v>
      </c>
      <c r="AJ22" s="288"/>
    </row>
    <row r="23" spans="1:36" ht="22.9" customHeight="1" x14ac:dyDescent="0.4">
      <c r="A23" s="285">
        <v>5</v>
      </c>
      <c r="D23" s="288"/>
      <c r="E23" s="288"/>
      <c r="F23" s="288"/>
      <c r="G23" s="288"/>
      <c r="H23" s="288"/>
      <c r="I23" s="288"/>
      <c r="J23" s="288"/>
      <c r="K23" s="288"/>
      <c r="L23" s="288"/>
      <c r="M23" s="288"/>
      <c r="N23" s="288"/>
      <c r="O23" s="288"/>
      <c r="P23" s="288"/>
      <c r="Q23" s="288"/>
      <c r="R23" s="288"/>
      <c r="S23" s="288"/>
      <c r="T23" s="288"/>
      <c r="U23" s="288"/>
      <c r="V23" s="288"/>
      <c r="W23" s="288"/>
      <c r="X23" s="288"/>
      <c r="Y23" s="288"/>
      <c r="Z23" s="288"/>
      <c r="AA23" s="288"/>
      <c r="AB23" s="288"/>
      <c r="AC23" s="288"/>
      <c r="AD23" s="288"/>
      <c r="AE23" s="288"/>
      <c r="AF23" s="288"/>
      <c r="AH23" s="293" t="e">
        <f t="shared" si="0"/>
        <v>#VALUE!</v>
      </c>
      <c r="AI23" s="294" t="e">
        <f t="shared" si="0"/>
        <v>#VALUE!</v>
      </c>
      <c r="AJ23" s="288"/>
    </row>
    <row r="24" spans="1:36" ht="22.9" customHeight="1" x14ac:dyDescent="0.4">
      <c r="A24" s="285">
        <v>5</v>
      </c>
      <c r="D24" s="288"/>
      <c r="E24" s="288"/>
      <c r="F24" s="288"/>
      <c r="G24" s="288"/>
      <c r="H24" s="288"/>
      <c r="I24" s="288"/>
      <c r="J24" s="288"/>
      <c r="K24" s="288"/>
      <c r="L24" s="288"/>
      <c r="M24" s="288"/>
      <c r="N24" s="288"/>
      <c r="O24" s="288"/>
      <c r="P24" s="288"/>
      <c r="Q24" s="288"/>
      <c r="R24" s="288"/>
      <c r="S24" s="288"/>
      <c r="T24" s="288"/>
      <c r="U24" s="288"/>
      <c r="V24" s="288"/>
      <c r="W24" s="288"/>
      <c r="X24" s="288"/>
      <c r="Y24" s="288"/>
      <c r="Z24" s="288"/>
      <c r="AA24" s="288"/>
      <c r="AB24" s="288"/>
      <c r="AC24" s="288"/>
      <c r="AD24" s="288"/>
      <c r="AE24" s="288"/>
      <c r="AF24" s="288"/>
      <c r="AH24" s="295" t="e">
        <f t="shared" ref="AH24:AI36" si="1">AH23+1</f>
        <v>#VALUE!</v>
      </c>
      <c r="AI24" s="294" t="e">
        <f t="shared" si="1"/>
        <v>#VALUE!</v>
      </c>
      <c r="AJ24" s="288"/>
    </row>
    <row r="25" spans="1:36" ht="22.9" customHeight="1" x14ac:dyDescent="0.4">
      <c r="A25" s="285">
        <v>5</v>
      </c>
      <c r="D25" s="288"/>
      <c r="E25" s="288"/>
      <c r="F25" s="288"/>
      <c r="G25" s="288"/>
      <c r="H25" s="288"/>
      <c r="I25" s="288"/>
      <c r="J25" s="288"/>
      <c r="K25" s="288"/>
      <c r="L25" s="288"/>
      <c r="M25" s="288"/>
      <c r="N25" s="288"/>
      <c r="O25" s="288"/>
      <c r="P25" s="288"/>
      <c r="Q25" s="288"/>
      <c r="R25" s="288"/>
      <c r="S25" s="288"/>
      <c r="T25" s="288"/>
      <c r="U25" s="288"/>
      <c r="V25" s="288"/>
      <c r="W25" s="288"/>
      <c r="X25" s="288"/>
      <c r="Y25" s="288"/>
      <c r="Z25" s="288"/>
      <c r="AA25" s="288"/>
      <c r="AB25" s="288"/>
      <c r="AC25" s="288"/>
      <c r="AD25" s="288"/>
      <c r="AE25" s="288"/>
      <c r="AF25" s="288"/>
      <c r="AH25" s="295" t="e">
        <f t="shared" si="1"/>
        <v>#VALUE!</v>
      </c>
      <c r="AI25" s="294" t="e">
        <f t="shared" si="1"/>
        <v>#VALUE!</v>
      </c>
      <c r="AJ25" s="288"/>
    </row>
    <row r="26" spans="1:36" ht="22.9" customHeight="1" x14ac:dyDescent="0.4">
      <c r="A26" s="285">
        <v>5</v>
      </c>
      <c r="D26" s="288"/>
      <c r="E26" s="288"/>
      <c r="F26" s="288"/>
      <c r="G26" s="288"/>
      <c r="H26" s="288"/>
      <c r="I26" s="288"/>
      <c r="J26" s="288"/>
      <c r="K26" s="288"/>
      <c r="L26" s="288"/>
      <c r="M26" s="288"/>
      <c r="N26" s="288"/>
      <c r="O26" s="288"/>
      <c r="P26" s="288"/>
      <c r="Q26" s="288"/>
      <c r="R26" s="288"/>
      <c r="S26" s="288"/>
      <c r="T26" s="288"/>
      <c r="U26" s="288"/>
      <c r="V26" s="288"/>
      <c r="W26" s="288"/>
      <c r="X26" s="288"/>
      <c r="Y26" s="288"/>
      <c r="Z26" s="288"/>
      <c r="AA26" s="288"/>
      <c r="AB26" s="288"/>
      <c r="AC26" s="288"/>
      <c r="AD26" s="288"/>
      <c r="AE26" s="288"/>
      <c r="AF26" s="288"/>
      <c r="AH26" s="295" t="e">
        <f t="shared" si="1"/>
        <v>#VALUE!</v>
      </c>
      <c r="AI26" s="296" t="e">
        <f t="shared" si="1"/>
        <v>#VALUE!</v>
      </c>
      <c r="AJ26" s="288"/>
    </row>
    <row r="27" spans="1:36" ht="22.9" customHeight="1" x14ac:dyDescent="0.4">
      <c r="A27" s="285">
        <v>5</v>
      </c>
      <c r="D27" s="288"/>
      <c r="E27" s="288"/>
      <c r="F27" s="288"/>
      <c r="G27" s="288"/>
      <c r="H27" s="288"/>
      <c r="I27" s="288"/>
      <c r="J27" s="288"/>
      <c r="K27" s="288"/>
      <c r="L27" s="288"/>
      <c r="M27" s="288"/>
      <c r="N27" s="288"/>
      <c r="O27" s="288"/>
      <c r="P27" s="288"/>
      <c r="Q27" s="288"/>
      <c r="R27" s="288"/>
      <c r="S27" s="288"/>
      <c r="T27" s="288"/>
      <c r="U27" s="288"/>
      <c r="V27" s="288"/>
      <c r="W27" s="288"/>
      <c r="X27" s="288"/>
      <c r="Y27" s="288"/>
      <c r="Z27" s="288"/>
      <c r="AA27" s="288"/>
      <c r="AB27" s="288"/>
      <c r="AC27" s="288"/>
      <c r="AD27" s="288"/>
      <c r="AE27" s="288"/>
      <c r="AF27" s="288"/>
      <c r="AH27" s="295" t="e">
        <f t="shared" si="1"/>
        <v>#VALUE!</v>
      </c>
      <c r="AI27" s="297" t="e">
        <f t="shared" si="1"/>
        <v>#VALUE!</v>
      </c>
      <c r="AJ27" s="288"/>
    </row>
    <row r="28" spans="1:36" ht="22.9" customHeight="1" x14ac:dyDescent="0.4">
      <c r="A28" s="285">
        <v>5</v>
      </c>
      <c r="D28" s="288"/>
      <c r="E28" s="288"/>
      <c r="F28" s="288"/>
      <c r="G28" s="288"/>
      <c r="H28" s="288"/>
      <c r="I28" s="288"/>
      <c r="J28" s="288"/>
      <c r="K28" s="288"/>
      <c r="L28" s="288"/>
      <c r="M28" s="288"/>
      <c r="N28" s="288"/>
      <c r="O28" s="288"/>
      <c r="P28" s="288"/>
      <c r="Q28" s="288"/>
      <c r="R28" s="288"/>
      <c r="S28" s="288"/>
      <c r="T28" s="288"/>
      <c r="U28" s="288"/>
      <c r="V28" s="288"/>
      <c r="W28" s="288"/>
      <c r="X28" s="288"/>
      <c r="Y28" s="288"/>
      <c r="Z28" s="288"/>
      <c r="AA28" s="288"/>
      <c r="AB28" s="288"/>
      <c r="AC28" s="288"/>
      <c r="AD28" s="288"/>
      <c r="AE28" s="288"/>
      <c r="AF28" s="288"/>
      <c r="AH28" s="295" t="e">
        <f t="shared" si="1"/>
        <v>#VALUE!</v>
      </c>
      <c r="AI28" s="297" t="e">
        <f t="shared" si="1"/>
        <v>#VALUE!</v>
      </c>
      <c r="AJ28" s="288"/>
    </row>
    <row r="29" spans="1:36" ht="22.9" customHeight="1" x14ac:dyDescent="0.4">
      <c r="A29" s="285">
        <v>5</v>
      </c>
      <c r="D29" s="288"/>
      <c r="E29" s="288"/>
      <c r="F29" s="288"/>
      <c r="G29" s="288"/>
      <c r="H29" s="288"/>
      <c r="I29" s="288"/>
      <c r="J29" s="288"/>
      <c r="K29" s="288"/>
      <c r="L29" s="288"/>
      <c r="M29" s="288"/>
      <c r="N29" s="288"/>
      <c r="O29" s="288"/>
      <c r="P29" s="288"/>
      <c r="Q29" s="288"/>
      <c r="R29" s="288"/>
      <c r="S29" s="288"/>
      <c r="T29" s="288"/>
      <c r="U29" s="288"/>
      <c r="V29" s="288"/>
      <c r="W29" s="288"/>
      <c r="X29" s="288"/>
      <c r="Y29" s="288"/>
      <c r="Z29" s="288"/>
      <c r="AA29" s="288"/>
      <c r="AB29" s="288"/>
      <c r="AC29" s="288"/>
      <c r="AD29" s="288"/>
      <c r="AE29" s="288"/>
      <c r="AF29" s="288"/>
      <c r="AH29" s="298" t="e">
        <f t="shared" si="1"/>
        <v>#VALUE!</v>
      </c>
      <c r="AI29" s="294" t="e">
        <f t="shared" si="1"/>
        <v>#VALUE!</v>
      </c>
      <c r="AJ29" s="288"/>
    </row>
    <row r="30" spans="1:36" ht="22.9" customHeight="1" x14ac:dyDescent="0.4">
      <c r="A30" s="285">
        <v>5</v>
      </c>
      <c r="D30" s="288"/>
      <c r="E30" s="288"/>
      <c r="F30" s="288"/>
      <c r="G30" s="288"/>
      <c r="H30" s="288"/>
      <c r="I30" s="288"/>
      <c r="J30" s="288"/>
      <c r="K30" s="288"/>
      <c r="L30" s="288"/>
      <c r="M30" s="288"/>
      <c r="N30" s="288"/>
      <c r="O30" s="288"/>
      <c r="P30" s="288"/>
      <c r="Q30" s="288"/>
      <c r="R30" s="288"/>
      <c r="S30" s="288"/>
      <c r="T30" s="288"/>
      <c r="U30" s="288"/>
      <c r="V30" s="288"/>
      <c r="W30" s="288"/>
      <c r="X30" s="288"/>
      <c r="Y30" s="288"/>
      <c r="Z30" s="288"/>
      <c r="AA30" s="288"/>
      <c r="AB30" s="288"/>
      <c r="AC30" s="288"/>
      <c r="AD30" s="288"/>
      <c r="AE30" s="288"/>
      <c r="AF30" s="288"/>
      <c r="AH30" s="293" t="e">
        <f t="shared" si="1"/>
        <v>#VALUE!</v>
      </c>
      <c r="AI30" s="294" t="e">
        <f t="shared" si="1"/>
        <v>#VALUE!</v>
      </c>
      <c r="AJ30" s="288"/>
    </row>
    <row r="31" spans="1:36" ht="22.9" customHeight="1" x14ac:dyDescent="0.4">
      <c r="A31" s="285">
        <v>5</v>
      </c>
      <c r="D31" s="288"/>
      <c r="E31" s="288"/>
      <c r="F31" s="288"/>
      <c r="G31" s="288"/>
      <c r="H31" s="288"/>
      <c r="I31" s="288"/>
      <c r="J31" s="288"/>
      <c r="K31" s="288"/>
      <c r="L31" s="288"/>
      <c r="M31" s="288"/>
      <c r="N31" s="288"/>
      <c r="O31" s="288"/>
      <c r="P31" s="288"/>
      <c r="Q31" s="288"/>
      <c r="R31" s="288"/>
      <c r="S31" s="288"/>
      <c r="T31" s="288"/>
      <c r="U31" s="288"/>
      <c r="V31" s="288"/>
      <c r="W31" s="288"/>
      <c r="X31" s="288"/>
      <c r="Y31" s="288"/>
      <c r="Z31" s="288"/>
      <c r="AA31" s="288"/>
      <c r="AB31" s="288"/>
      <c r="AC31" s="288"/>
      <c r="AD31" s="288"/>
      <c r="AE31" s="288"/>
      <c r="AF31" s="288"/>
      <c r="AH31" s="295" t="e">
        <f t="shared" si="1"/>
        <v>#VALUE!</v>
      </c>
      <c r="AI31" s="294" t="e">
        <f t="shared" si="1"/>
        <v>#VALUE!</v>
      </c>
      <c r="AJ31" s="288"/>
    </row>
    <row r="32" spans="1:36" ht="22.9" customHeight="1" x14ac:dyDescent="0.4">
      <c r="A32" s="285">
        <v>5</v>
      </c>
      <c r="D32" s="288"/>
      <c r="E32" s="288"/>
      <c r="F32" s="288"/>
      <c r="G32" s="288"/>
      <c r="H32" s="288"/>
      <c r="I32" s="288"/>
      <c r="J32" s="288"/>
      <c r="K32" s="288"/>
      <c r="L32" s="288"/>
      <c r="M32" s="288"/>
      <c r="N32" s="288"/>
      <c r="O32" s="288"/>
      <c r="P32" s="288"/>
      <c r="Q32" s="288"/>
      <c r="R32" s="288"/>
      <c r="S32" s="288"/>
      <c r="T32" s="288"/>
      <c r="U32" s="288"/>
      <c r="V32" s="288"/>
      <c r="W32" s="288"/>
      <c r="X32" s="288"/>
      <c r="Y32" s="288"/>
      <c r="Z32" s="288"/>
      <c r="AA32" s="288"/>
      <c r="AB32" s="288"/>
      <c r="AC32" s="288"/>
      <c r="AD32" s="288"/>
      <c r="AE32" s="288"/>
      <c r="AF32" s="288"/>
      <c r="AH32" s="295" t="e">
        <f t="shared" si="1"/>
        <v>#VALUE!</v>
      </c>
      <c r="AI32" s="294" t="e">
        <f t="shared" si="1"/>
        <v>#VALUE!</v>
      </c>
      <c r="AJ32" s="288"/>
    </row>
    <row r="33" spans="1:36" ht="22.9" customHeight="1" x14ac:dyDescent="0.4">
      <c r="A33" s="285">
        <v>5</v>
      </c>
      <c r="D33" s="288"/>
      <c r="E33" s="288"/>
      <c r="F33" s="288"/>
      <c r="G33" s="288"/>
      <c r="H33" s="288"/>
      <c r="I33" s="288"/>
      <c r="J33" s="288"/>
      <c r="K33" s="288"/>
      <c r="L33" s="288"/>
      <c r="M33" s="288"/>
      <c r="N33" s="288"/>
      <c r="O33" s="288"/>
      <c r="P33" s="288"/>
      <c r="Q33" s="288"/>
      <c r="R33" s="288"/>
      <c r="S33" s="288"/>
      <c r="T33" s="288"/>
      <c r="U33" s="288"/>
      <c r="V33" s="288"/>
      <c r="W33" s="288"/>
      <c r="X33" s="288"/>
      <c r="Y33" s="288"/>
      <c r="Z33" s="288"/>
      <c r="AA33" s="288"/>
      <c r="AB33" s="288"/>
      <c r="AC33" s="288"/>
      <c r="AD33" s="288"/>
      <c r="AE33" s="288"/>
      <c r="AF33" s="288"/>
      <c r="AH33" s="295" t="e">
        <f t="shared" si="1"/>
        <v>#VALUE!</v>
      </c>
      <c r="AI33" s="296" t="e">
        <f t="shared" si="1"/>
        <v>#VALUE!</v>
      </c>
      <c r="AJ33" s="288"/>
    </row>
    <row r="34" spans="1:36" ht="22.9" customHeight="1" x14ac:dyDescent="0.4">
      <c r="A34" s="285">
        <v>5</v>
      </c>
      <c r="D34" s="288"/>
      <c r="E34" s="288"/>
      <c r="F34" s="288"/>
      <c r="G34" s="288"/>
      <c r="H34" s="288"/>
      <c r="I34" s="288"/>
      <c r="J34" s="288"/>
      <c r="K34" s="288"/>
      <c r="L34" s="288"/>
      <c r="M34" s="288"/>
      <c r="N34" s="288"/>
      <c r="O34" s="288"/>
      <c r="P34" s="288"/>
      <c r="Q34" s="288"/>
      <c r="R34" s="288"/>
      <c r="S34" s="288"/>
      <c r="T34" s="288"/>
      <c r="U34" s="288"/>
      <c r="V34" s="288"/>
      <c r="W34" s="288"/>
      <c r="X34" s="288"/>
      <c r="Y34" s="288"/>
      <c r="Z34" s="288"/>
      <c r="AA34" s="288"/>
      <c r="AB34" s="288"/>
      <c r="AC34" s="288"/>
      <c r="AD34" s="288"/>
      <c r="AE34" s="288"/>
      <c r="AF34" s="288"/>
      <c r="AH34" s="295" t="e">
        <f t="shared" si="1"/>
        <v>#VALUE!</v>
      </c>
      <c r="AI34" s="297" t="e">
        <f t="shared" si="1"/>
        <v>#VALUE!</v>
      </c>
      <c r="AJ34" s="288"/>
    </row>
    <row r="35" spans="1:36" ht="22.9" customHeight="1" x14ac:dyDescent="0.4">
      <c r="A35" s="285">
        <v>5</v>
      </c>
      <c r="D35" s="288"/>
      <c r="E35" s="288"/>
      <c r="F35" s="288"/>
      <c r="G35" s="288"/>
      <c r="H35" s="288"/>
      <c r="I35" s="288"/>
      <c r="J35" s="288"/>
      <c r="K35" s="288"/>
      <c r="L35" s="288"/>
      <c r="M35" s="288"/>
      <c r="N35" s="288"/>
      <c r="O35" s="288"/>
      <c r="P35" s="288"/>
      <c r="Q35" s="288"/>
      <c r="R35" s="288"/>
      <c r="S35" s="288"/>
      <c r="T35" s="288"/>
      <c r="U35" s="288"/>
      <c r="V35" s="288"/>
      <c r="W35" s="288"/>
      <c r="X35" s="288"/>
      <c r="Y35" s="288"/>
      <c r="Z35" s="288"/>
      <c r="AA35" s="288"/>
      <c r="AB35" s="288"/>
      <c r="AC35" s="288"/>
      <c r="AD35" s="288"/>
      <c r="AE35" s="288"/>
      <c r="AF35" s="288"/>
      <c r="AH35" s="295" t="e">
        <f t="shared" si="1"/>
        <v>#VALUE!</v>
      </c>
      <c r="AI35" s="294" t="e">
        <f t="shared" si="1"/>
        <v>#VALUE!</v>
      </c>
      <c r="AJ35" s="288"/>
    </row>
    <row r="36" spans="1:36" ht="22.9" customHeight="1" x14ac:dyDescent="0.4">
      <c r="A36" s="285">
        <v>5</v>
      </c>
      <c r="D36" s="288"/>
      <c r="E36" s="288"/>
      <c r="F36" s="288"/>
      <c r="G36" s="288"/>
      <c r="H36" s="288"/>
      <c r="I36" s="288"/>
      <c r="J36" s="288"/>
      <c r="K36" s="288"/>
      <c r="L36" s="288"/>
      <c r="M36" s="288"/>
      <c r="N36" s="288"/>
      <c r="O36" s="288"/>
      <c r="P36" s="288"/>
      <c r="Q36" s="288"/>
      <c r="R36" s="288"/>
      <c r="S36" s="288"/>
      <c r="T36" s="288"/>
      <c r="U36" s="288"/>
      <c r="V36" s="288"/>
      <c r="W36" s="288"/>
      <c r="X36" s="288"/>
      <c r="Y36" s="288"/>
      <c r="Z36" s="288"/>
      <c r="AA36" s="288"/>
      <c r="AB36" s="288"/>
      <c r="AC36" s="288"/>
      <c r="AD36" s="288"/>
      <c r="AE36" s="288"/>
      <c r="AF36" s="288"/>
      <c r="AH36" s="298" t="e">
        <f t="shared" si="1"/>
        <v>#VALUE!</v>
      </c>
      <c r="AI36" s="299" t="e">
        <f t="shared" si="1"/>
        <v>#VALUE!</v>
      </c>
      <c r="AJ36" s="288"/>
    </row>
    <row r="37" spans="1:36" ht="22.9" customHeight="1" x14ac:dyDescent="0.4">
      <c r="A37" s="285">
        <v>5</v>
      </c>
      <c r="D37" s="288"/>
      <c r="E37" s="288"/>
      <c r="F37" s="288"/>
      <c r="G37" s="288"/>
      <c r="H37" s="288"/>
      <c r="I37" s="288"/>
      <c r="J37" s="288"/>
      <c r="K37" s="288"/>
      <c r="L37" s="288"/>
      <c r="M37" s="288"/>
      <c r="N37" s="288"/>
      <c r="O37" s="288"/>
      <c r="P37" s="288"/>
      <c r="Q37" s="288"/>
      <c r="R37" s="288"/>
      <c r="S37" s="288"/>
      <c r="T37" s="288"/>
      <c r="U37" s="288"/>
      <c r="V37" s="288"/>
      <c r="W37" s="288"/>
      <c r="X37" s="288"/>
      <c r="Y37" s="288"/>
      <c r="Z37" s="288"/>
      <c r="AA37" s="288"/>
      <c r="AB37" s="288"/>
      <c r="AC37" s="288"/>
      <c r="AD37" s="288"/>
      <c r="AE37" s="288"/>
      <c r="AF37" s="288"/>
      <c r="AI37" s="288"/>
      <c r="AJ37" s="288"/>
    </row>
    <row r="38" spans="1:36" ht="22.9" customHeight="1" x14ac:dyDescent="0.4">
      <c r="A38" s="285">
        <v>5</v>
      </c>
      <c r="D38" s="288"/>
      <c r="E38" s="288"/>
      <c r="F38" s="288"/>
      <c r="G38" s="288"/>
      <c r="H38" s="288"/>
      <c r="I38" s="288"/>
      <c r="J38" s="288"/>
      <c r="K38" s="288"/>
      <c r="L38" s="288"/>
      <c r="M38" s="288"/>
      <c r="N38" s="288"/>
      <c r="O38" s="288"/>
      <c r="P38" s="288"/>
      <c r="Q38" s="288"/>
      <c r="R38" s="288"/>
      <c r="S38" s="288"/>
      <c r="T38" s="288"/>
      <c r="U38" s="288"/>
      <c r="V38" s="288"/>
      <c r="W38" s="288"/>
      <c r="X38" s="288"/>
      <c r="Y38" s="288"/>
      <c r="Z38" s="288"/>
      <c r="AA38" s="288"/>
      <c r="AB38" s="288"/>
      <c r="AC38" s="288"/>
      <c r="AD38" s="288"/>
      <c r="AE38" s="288"/>
      <c r="AF38" s="288"/>
    </row>
    <row r="39" spans="1:36" ht="35.1" customHeight="1" x14ac:dyDescent="0.15">
      <c r="A39" s="285">
        <v>6</v>
      </c>
      <c r="C39" s="287"/>
      <c r="D39" s="300"/>
      <c r="E39" s="300"/>
      <c r="F39" s="300"/>
      <c r="G39" s="300"/>
      <c r="H39" s="300"/>
      <c r="I39" s="300"/>
      <c r="J39" s="300"/>
      <c r="K39" s="300"/>
      <c r="L39" s="300"/>
      <c r="M39" s="300"/>
      <c r="N39" s="288"/>
      <c r="O39" s="288"/>
      <c r="P39" s="288"/>
      <c r="Q39" s="288"/>
      <c r="R39" s="288"/>
      <c r="S39" s="288"/>
      <c r="T39" s="288"/>
      <c r="U39" s="288"/>
      <c r="V39" s="288"/>
      <c r="W39" s="288"/>
      <c r="X39" s="288"/>
      <c r="Y39" s="288"/>
      <c r="Z39" s="288"/>
      <c r="AA39" s="288"/>
      <c r="AB39" s="288"/>
      <c r="AC39" s="288"/>
      <c r="AD39" s="288"/>
      <c r="AE39" s="288"/>
      <c r="AF39" s="288"/>
      <c r="AG39" s="288"/>
      <c r="AH39" s="301"/>
      <c r="AI39" s="301"/>
      <c r="AJ39" s="288"/>
    </row>
    <row r="40" spans="1:36" ht="35.1" customHeight="1" x14ac:dyDescent="0.4">
      <c r="A40" s="285">
        <v>6</v>
      </c>
      <c r="C40" s="287"/>
      <c r="D40" s="300"/>
      <c r="E40" s="300"/>
      <c r="F40" s="300"/>
      <c r="G40" s="300"/>
      <c r="H40" s="300"/>
      <c r="I40" s="300"/>
      <c r="J40" s="300"/>
      <c r="K40" s="300"/>
      <c r="L40" s="300"/>
      <c r="M40" s="300"/>
      <c r="N40" s="288"/>
      <c r="O40" s="288"/>
      <c r="P40" s="288"/>
      <c r="Q40" s="288"/>
      <c r="R40" s="288"/>
      <c r="S40" s="288"/>
      <c r="T40" s="288"/>
      <c r="U40" s="288"/>
      <c r="V40" s="288"/>
      <c r="W40" s="288"/>
      <c r="X40" s="288"/>
      <c r="Y40" s="288"/>
      <c r="Z40" s="288"/>
      <c r="AA40" s="288"/>
      <c r="AB40" s="288"/>
      <c r="AC40" s="288"/>
      <c r="AD40" s="288"/>
      <c r="AE40" s="288"/>
      <c r="AG40" s="288"/>
      <c r="AH40" s="288"/>
      <c r="AI40" s="288"/>
      <c r="AJ40" s="288"/>
    </row>
    <row r="41" spans="1:36" ht="39" customHeight="1" x14ac:dyDescent="0.15">
      <c r="A41" s="285">
        <v>8</v>
      </c>
      <c r="D41" s="288"/>
      <c r="E41" s="302" t="s">
        <v>190</v>
      </c>
      <c r="F41" s="302"/>
      <c r="G41" s="302"/>
      <c r="H41" s="302"/>
      <c r="I41" s="302"/>
      <c r="J41" s="302"/>
      <c r="K41" s="302"/>
      <c r="L41" s="302"/>
      <c r="M41" s="302"/>
      <c r="N41" s="302"/>
      <c r="O41" s="302"/>
      <c r="P41" s="302"/>
      <c r="Q41" s="302"/>
      <c r="R41" s="302"/>
      <c r="S41" s="302"/>
      <c r="T41" s="302"/>
      <c r="U41" s="302"/>
      <c r="V41" s="302"/>
      <c r="W41" s="302"/>
      <c r="X41" s="302"/>
      <c r="Y41" s="302"/>
      <c r="Z41" s="302"/>
      <c r="AA41" s="302"/>
      <c r="AB41" s="302"/>
      <c r="AC41" s="302"/>
      <c r="AD41" s="302"/>
      <c r="AE41" s="302"/>
      <c r="AJ41" s="303"/>
    </row>
    <row r="42" spans="1:36" ht="20.65" customHeight="1" x14ac:dyDescent="0.15">
      <c r="A42" s="285">
        <v>9</v>
      </c>
      <c r="D42" s="288"/>
      <c r="E42" s="288"/>
      <c r="F42" s="288"/>
      <c r="G42" s="288"/>
      <c r="H42" s="288"/>
      <c r="I42" s="288"/>
      <c r="J42" s="288"/>
      <c r="K42" s="288"/>
      <c r="L42" s="288"/>
      <c r="M42" s="288"/>
      <c r="N42" s="288"/>
      <c r="O42" s="288"/>
      <c r="P42" s="288"/>
      <c r="Q42" s="288"/>
      <c r="R42" s="288"/>
      <c r="S42" s="288"/>
      <c r="T42" s="288"/>
      <c r="U42" s="288"/>
      <c r="V42" s="288"/>
      <c r="W42" s="288"/>
      <c r="X42" s="288"/>
      <c r="Y42" s="288"/>
      <c r="Z42" s="288"/>
      <c r="AA42" s="288"/>
      <c r="AB42" s="288"/>
      <c r="AC42" s="288"/>
      <c r="AD42" s="288"/>
      <c r="AE42" s="288"/>
      <c r="AF42" s="288"/>
      <c r="AG42" s="288"/>
      <c r="AH42" s="288"/>
      <c r="AI42" s="288"/>
      <c r="AJ42" s="303"/>
    </row>
    <row r="43" spans="1:36" ht="33" customHeight="1" x14ac:dyDescent="0.15">
      <c r="A43" s="285">
        <v>10</v>
      </c>
      <c r="D43" s="288"/>
      <c r="E43" s="304" t="s">
        <v>194</v>
      </c>
      <c r="F43" s="304"/>
      <c r="G43" s="304"/>
      <c r="H43" s="304"/>
      <c r="I43" s="304"/>
      <c r="J43" s="304"/>
      <c r="K43" s="304"/>
      <c r="L43" s="304"/>
      <c r="M43" s="305"/>
      <c r="N43" s="306" t="s">
        <v>175</v>
      </c>
      <c r="O43" s="306"/>
      <c r="P43" s="307"/>
      <c r="Q43" s="308" t="s">
        <v>238</v>
      </c>
      <c r="R43" s="309"/>
      <c r="S43" s="310"/>
      <c r="T43" s="311" t="s">
        <v>239</v>
      </c>
      <c r="U43" s="312"/>
      <c r="V43" s="313"/>
      <c r="W43" s="314" t="s">
        <v>240</v>
      </c>
      <c r="X43" s="315"/>
      <c r="Y43" s="316"/>
      <c r="Z43" s="317" t="s">
        <v>241</v>
      </c>
      <c r="AA43" s="318"/>
      <c r="AB43" s="319"/>
      <c r="AC43" s="320" t="s">
        <v>242</v>
      </c>
      <c r="AD43" s="321"/>
      <c r="AE43" s="322"/>
      <c r="AF43" s="323" t="s">
        <v>243</v>
      </c>
      <c r="AG43" s="324"/>
      <c r="AH43" s="324"/>
      <c r="AI43" s="288"/>
      <c r="AJ43" s="325"/>
    </row>
    <row r="44" spans="1:36" ht="33.4" customHeight="1" x14ac:dyDescent="0.15">
      <c r="A44" s="285">
        <v>11</v>
      </c>
      <c r="D44" s="288"/>
      <c r="E44" s="304"/>
      <c r="F44" s="304"/>
      <c r="G44" s="304"/>
      <c r="H44" s="304"/>
      <c r="I44" s="304"/>
      <c r="J44" s="304"/>
      <c r="K44" s="304"/>
      <c r="L44" s="304"/>
      <c r="M44" s="305"/>
      <c r="N44" s="353" t="s">
        <v>379</v>
      </c>
      <c r="O44" s="340"/>
      <c r="P44" s="341"/>
      <c r="Q44" s="339" t="e">
        <f t="shared" ref="Q44:Q49" si="2">N44+1</f>
        <v>#VALUE!</v>
      </c>
      <c r="R44" s="340"/>
      <c r="S44" s="341"/>
      <c r="T44" s="339" t="e">
        <f t="shared" ref="T44:T49" si="3">Q44+1</f>
        <v>#VALUE!</v>
      </c>
      <c r="U44" s="340"/>
      <c r="V44" s="341"/>
      <c r="W44" s="329" t="e">
        <f t="shared" ref="W44:W49" si="4">T44+1</f>
        <v>#VALUE!</v>
      </c>
      <c r="X44" s="330"/>
      <c r="Y44" s="331"/>
      <c r="Z44" s="329" t="e">
        <f t="shared" ref="Z44:Z49" si="5">W44+1</f>
        <v>#VALUE!</v>
      </c>
      <c r="AA44" s="330"/>
      <c r="AB44" s="331"/>
      <c r="AC44" s="332" t="e">
        <f t="shared" ref="AC44:AC49" si="6">Z44+1</f>
        <v>#VALUE!</v>
      </c>
      <c r="AD44" s="333"/>
      <c r="AE44" s="334"/>
      <c r="AF44" s="335" t="e">
        <f t="shared" ref="AF44:AF49" si="7">AC44+1</f>
        <v>#VALUE!</v>
      </c>
      <c r="AG44" s="327"/>
      <c r="AH44" s="327"/>
      <c r="AI44" s="288"/>
      <c r="AJ44" s="325"/>
    </row>
    <row r="45" spans="1:36" ht="33.4" customHeight="1" x14ac:dyDescent="0.15">
      <c r="A45" s="285">
        <v>11</v>
      </c>
      <c r="D45" s="288"/>
      <c r="E45" s="304"/>
      <c r="F45" s="304"/>
      <c r="G45" s="304"/>
      <c r="H45" s="304"/>
      <c r="I45" s="304"/>
      <c r="J45" s="304"/>
      <c r="K45" s="304"/>
      <c r="L45" s="304"/>
      <c r="M45" s="336" t="s">
        <v>245</v>
      </c>
      <c r="N45" s="337" t="e">
        <f>AF44+1</f>
        <v>#VALUE!</v>
      </c>
      <c r="O45" s="330"/>
      <c r="P45" s="331"/>
      <c r="Q45" s="329" t="e">
        <f t="shared" si="2"/>
        <v>#VALUE!</v>
      </c>
      <c r="R45" s="330"/>
      <c r="S45" s="331"/>
      <c r="T45" s="329" t="e">
        <f t="shared" si="3"/>
        <v>#VALUE!</v>
      </c>
      <c r="U45" s="330"/>
      <c r="V45" s="331"/>
      <c r="W45" s="329" t="e">
        <f t="shared" si="4"/>
        <v>#VALUE!</v>
      </c>
      <c r="X45" s="330"/>
      <c r="Y45" s="331"/>
      <c r="Z45" s="329" t="e">
        <f t="shared" si="5"/>
        <v>#VALUE!</v>
      </c>
      <c r="AA45" s="330"/>
      <c r="AB45" s="331"/>
      <c r="AC45" s="332" t="e">
        <f t="shared" si="6"/>
        <v>#VALUE!</v>
      </c>
      <c r="AD45" s="333"/>
      <c r="AE45" s="334"/>
      <c r="AF45" s="335" t="e">
        <f t="shared" si="7"/>
        <v>#VALUE!</v>
      </c>
      <c r="AG45" s="327" t="s">
        <v>362</v>
      </c>
      <c r="AH45" s="327"/>
      <c r="AI45" s="288"/>
      <c r="AJ45" s="325"/>
    </row>
    <row r="46" spans="1:36" ht="33.4" customHeight="1" x14ac:dyDescent="0.15">
      <c r="A46" s="285">
        <v>11</v>
      </c>
      <c r="D46" s="288"/>
      <c r="E46" s="304"/>
      <c r="F46" s="304"/>
      <c r="G46" s="304"/>
      <c r="H46" s="304"/>
      <c r="I46" s="304"/>
      <c r="J46" s="304"/>
      <c r="K46" s="304"/>
      <c r="L46" s="304"/>
      <c r="M46" s="305"/>
      <c r="N46" s="326" t="e">
        <f>AF45+1</f>
        <v>#VALUE!</v>
      </c>
      <c r="O46" s="327" t="s">
        <v>270</v>
      </c>
      <c r="P46" s="328"/>
      <c r="Q46" s="329" t="e">
        <f t="shared" si="2"/>
        <v>#VALUE!</v>
      </c>
      <c r="R46" s="330"/>
      <c r="S46" s="331"/>
      <c r="T46" s="329" t="e">
        <f t="shared" si="3"/>
        <v>#VALUE!</v>
      </c>
      <c r="U46" s="330"/>
      <c r="V46" s="331"/>
      <c r="W46" s="329" t="e">
        <f t="shared" si="4"/>
        <v>#VALUE!</v>
      </c>
      <c r="X46" s="330"/>
      <c r="Y46" s="331"/>
      <c r="Z46" s="329" t="e">
        <f t="shared" si="5"/>
        <v>#VALUE!</v>
      </c>
      <c r="AA46" s="330"/>
      <c r="AB46" s="331"/>
      <c r="AC46" s="332" t="e">
        <f t="shared" si="6"/>
        <v>#VALUE!</v>
      </c>
      <c r="AD46" s="333"/>
      <c r="AE46" s="334"/>
      <c r="AF46" s="335" t="e">
        <f t="shared" si="7"/>
        <v>#VALUE!</v>
      </c>
      <c r="AG46" s="327"/>
      <c r="AH46" s="327"/>
      <c r="AI46" s="288"/>
      <c r="AJ46" s="325"/>
    </row>
    <row r="47" spans="1:36" ht="33.4" customHeight="1" x14ac:dyDescent="0.15">
      <c r="A47" s="285">
        <v>11</v>
      </c>
      <c r="D47" s="288"/>
      <c r="E47" s="338" t="s">
        <v>377</v>
      </c>
      <c r="F47" s="338"/>
      <c r="G47" s="338"/>
      <c r="H47" s="338"/>
      <c r="I47" s="338"/>
      <c r="J47" s="338"/>
      <c r="K47" s="338"/>
      <c r="L47" s="338"/>
      <c r="M47" s="305"/>
      <c r="N47" s="337" t="e">
        <f>AF46+1</f>
        <v>#VALUE!</v>
      </c>
      <c r="O47" s="330"/>
      <c r="P47" s="331"/>
      <c r="Q47" s="329" t="e">
        <f t="shared" si="2"/>
        <v>#VALUE!</v>
      </c>
      <c r="R47" s="330"/>
      <c r="S47" s="331"/>
      <c r="T47" s="329" t="e">
        <f t="shared" si="3"/>
        <v>#VALUE!</v>
      </c>
      <c r="U47" s="330"/>
      <c r="V47" s="331"/>
      <c r="W47" s="329" t="e">
        <f t="shared" si="4"/>
        <v>#VALUE!</v>
      </c>
      <c r="X47" s="330"/>
      <c r="Y47" s="331"/>
      <c r="Z47" s="329" t="e">
        <f t="shared" si="5"/>
        <v>#VALUE!</v>
      </c>
      <c r="AA47" s="330"/>
      <c r="AB47" s="331"/>
      <c r="AC47" s="332" t="e">
        <f t="shared" si="6"/>
        <v>#VALUE!</v>
      </c>
      <c r="AD47" s="333"/>
      <c r="AE47" s="334"/>
      <c r="AF47" s="335" t="e">
        <f t="shared" si="7"/>
        <v>#VALUE!</v>
      </c>
      <c r="AG47" s="327"/>
      <c r="AH47" s="327"/>
      <c r="AI47" s="288"/>
      <c r="AJ47" s="325"/>
    </row>
    <row r="48" spans="1:36" ht="33.4" customHeight="1" x14ac:dyDescent="0.15">
      <c r="A48" s="285">
        <v>11</v>
      </c>
      <c r="D48" s="288"/>
      <c r="E48" s="338"/>
      <c r="F48" s="338"/>
      <c r="G48" s="338"/>
      <c r="H48" s="338"/>
      <c r="I48" s="338"/>
      <c r="J48" s="338"/>
      <c r="K48" s="338"/>
      <c r="L48" s="338"/>
      <c r="M48" s="305"/>
      <c r="N48" s="337" t="e">
        <f>AF47+1</f>
        <v>#VALUE!</v>
      </c>
      <c r="O48" s="330"/>
      <c r="P48" s="331"/>
      <c r="Q48" s="329" t="e">
        <f t="shared" si="2"/>
        <v>#VALUE!</v>
      </c>
      <c r="R48" s="330"/>
      <c r="S48" s="331"/>
      <c r="T48" s="329" t="e">
        <f t="shared" si="3"/>
        <v>#VALUE!</v>
      </c>
      <c r="U48" s="330"/>
      <c r="V48" s="331"/>
      <c r="W48" s="329" t="e">
        <f t="shared" si="4"/>
        <v>#VALUE!</v>
      </c>
      <c r="X48" s="330"/>
      <c r="Y48" s="331"/>
      <c r="Z48" s="329" t="e">
        <f t="shared" si="5"/>
        <v>#VALUE!</v>
      </c>
      <c r="AA48" s="330"/>
      <c r="AB48" s="331"/>
      <c r="AC48" s="332" t="e">
        <f t="shared" si="6"/>
        <v>#VALUE!</v>
      </c>
      <c r="AD48" s="333"/>
      <c r="AE48" s="334"/>
      <c r="AF48" s="339" t="e">
        <f t="shared" si="7"/>
        <v>#VALUE!</v>
      </c>
      <c r="AG48" s="340"/>
      <c r="AH48" s="340"/>
      <c r="AI48" s="288"/>
      <c r="AJ48" s="325"/>
    </row>
    <row r="49" spans="1:36" ht="33.4" customHeight="1" x14ac:dyDescent="0.15">
      <c r="A49" s="285">
        <v>11</v>
      </c>
      <c r="D49" s="288"/>
      <c r="E49" s="338"/>
      <c r="F49" s="338"/>
      <c r="G49" s="338"/>
      <c r="H49" s="338"/>
      <c r="I49" s="338"/>
      <c r="J49" s="338"/>
      <c r="K49" s="338"/>
      <c r="L49" s="338"/>
      <c r="M49" s="305"/>
      <c r="N49" s="342" t="e">
        <f>AF48+1</f>
        <v>#VALUE!</v>
      </c>
      <c r="O49" s="343"/>
      <c r="P49" s="344"/>
      <c r="Q49" s="345" t="e">
        <f t="shared" si="2"/>
        <v>#VALUE!</v>
      </c>
      <c r="R49" s="343"/>
      <c r="S49" s="344"/>
      <c r="T49" s="345" t="e">
        <f t="shared" si="3"/>
        <v>#VALUE!</v>
      </c>
      <c r="U49" s="343"/>
      <c r="V49" s="344"/>
      <c r="W49" s="345" t="e">
        <f t="shared" si="4"/>
        <v>#VALUE!</v>
      </c>
      <c r="X49" s="343"/>
      <c r="Y49" s="344"/>
      <c r="Z49" s="345" t="e">
        <f t="shared" si="5"/>
        <v>#VALUE!</v>
      </c>
      <c r="AA49" s="343"/>
      <c r="AB49" s="344"/>
      <c r="AC49" s="345" t="e">
        <f t="shared" si="6"/>
        <v>#VALUE!</v>
      </c>
      <c r="AD49" s="343"/>
      <c r="AE49" s="344"/>
      <c r="AF49" s="345" t="e">
        <f t="shared" si="7"/>
        <v>#VALUE!</v>
      </c>
      <c r="AG49" s="343"/>
      <c r="AH49" s="343"/>
      <c r="AI49" s="288"/>
      <c r="AJ49" s="325"/>
    </row>
    <row r="50" spans="1:36" ht="10.15" customHeight="1" x14ac:dyDescent="0.4">
      <c r="D50" s="288"/>
      <c r="E50" s="288"/>
      <c r="F50" s="288"/>
      <c r="G50" s="288"/>
      <c r="H50" s="288"/>
      <c r="I50" s="288"/>
      <c r="J50" s="288"/>
      <c r="K50" s="288"/>
      <c r="L50" s="288"/>
      <c r="M50" s="288"/>
      <c r="N50" s="346"/>
      <c r="O50" s="346"/>
      <c r="P50" s="346"/>
      <c r="Q50" s="346"/>
      <c r="R50" s="346"/>
      <c r="S50" s="346"/>
      <c r="T50" s="346"/>
      <c r="U50" s="346"/>
      <c r="V50" s="346"/>
      <c r="W50" s="346"/>
      <c r="X50" s="346"/>
      <c r="Y50" s="346"/>
      <c r="Z50" s="346"/>
      <c r="AA50" s="346"/>
      <c r="AB50" s="346"/>
      <c r="AC50" s="346"/>
      <c r="AD50" s="346"/>
      <c r="AE50" s="346"/>
      <c r="AF50" s="346"/>
      <c r="AG50" s="346"/>
      <c r="AH50" s="346"/>
      <c r="AI50" s="305"/>
      <c r="AJ50" s="305"/>
    </row>
    <row r="52" spans="1:36" s="348" customFormat="1" x14ac:dyDescent="0.4">
      <c r="A52" s="347"/>
    </row>
    <row r="53" spans="1:36" s="348" customFormat="1" x14ac:dyDescent="0.4">
      <c r="A53" s="347"/>
    </row>
    <row r="54" spans="1:36" s="348" customFormat="1" x14ac:dyDescent="0.4">
      <c r="A54" s="347"/>
    </row>
    <row r="55" spans="1:36" s="348" customFormat="1" x14ac:dyDescent="0.4">
      <c r="A55" s="347"/>
    </row>
    <row r="56" spans="1:36" s="348" customFormat="1" x14ac:dyDescent="0.4">
      <c r="A56" s="347"/>
    </row>
    <row r="57" spans="1:36" s="348" customFormat="1" x14ac:dyDescent="0.4">
      <c r="A57" s="347"/>
    </row>
    <row r="58" spans="1:36" s="348" customFormat="1" x14ac:dyDescent="0.4">
      <c r="A58" s="347"/>
    </row>
    <row r="59" spans="1:36" s="348" customFormat="1" x14ac:dyDescent="0.4">
      <c r="A59" s="347"/>
    </row>
    <row r="60" spans="1:36" s="348" customFormat="1" x14ac:dyDescent="0.4">
      <c r="A60" s="347"/>
    </row>
    <row r="61" spans="1:36" s="348" customFormat="1" x14ac:dyDescent="0.4">
      <c r="A61" s="347"/>
    </row>
    <row r="62" spans="1:36" s="348" customFormat="1" x14ac:dyDescent="0.4">
      <c r="A62" s="347"/>
    </row>
    <row r="63" spans="1:36" s="348" customFormat="1" x14ac:dyDescent="0.4">
      <c r="A63" s="347"/>
    </row>
    <row r="64" spans="1:36" s="348" customFormat="1" x14ac:dyDescent="0.4">
      <c r="A64" s="347"/>
    </row>
    <row r="65" spans="1:1" s="348" customFormat="1" x14ac:dyDescent="0.4">
      <c r="A65" s="347"/>
    </row>
    <row r="66" spans="1:1" s="348" customFormat="1" x14ac:dyDescent="0.4">
      <c r="A66" s="347"/>
    </row>
    <row r="67" spans="1:1" s="348" customFormat="1" x14ac:dyDescent="0.4">
      <c r="A67" s="347"/>
    </row>
    <row r="68" spans="1:1" s="348" customFormat="1" x14ac:dyDescent="0.4">
      <c r="A68" s="347"/>
    </row>
    <row r="69" spans="1:1" s="348" customFormat="1" x14ac:dyDescent="0.4">
      <c r="A69" s="347"/>
    </row>
    <row r="70" spans="1:1" s="348" customFormat="1" x14ac:dyDescent="0.4">
      <c r="A70" s="347"/>
    </row>
    <row r="71" spans="1:1" s="348" customFormat="1" x14ac:dyDescent="0.4">
      <c r="A71" s="347"/>
    </row>
    <row r="72" spans="1:1" s="348" customFormat="1" x14ac:dyDescent="0.4">
      <c r="A72" s="347"/>
    </row>
    <row r="73" spans="1:1" s="348" customFormat="1" x14ac:dyDescent="0.4">
      <c r="A73" s="347"/>
    </row>
    <row r="74" spans="1:1" s="348" customFormat="1" x14ac:dyDescent="0.4">
      <c r="A74" s="347"/>
    </row>
    <row r="75" spans="1:1" s="348" customFormat="1" x14ac:dyDescent="0.4">
      <c r="A75" s="347"/>
    </row>
    <row r="76" spans="1:1" s="348" customFormat="1" x14ac:dyDescent="0.4">
      <c r="A76" s="347"/>
    </row>
    <row r="77" spans="1:1" s="348" customFormat="1" x14ac:dyDescent="0.4">
      <c r="A77" s="347"/>
    </row>
    <row r="78" spans="1:1" s="348" customFormat="1" x14ac:dyDescent="0.4">
      <c r="A78" s="347"/>
    </row>
    <row r="79" spans="1:1" s="348" customFormat="1" x14ac:dyDescent="0.4">
      <c r="A79" s="347"/>
    </row>
    <row r="80" spans="1:1" s="348" customFormat="1" x14ac:dyDescent="0.4">
      <c r="A80" s="347"/>
    </row>
    <row r="81" spans="1:1" s="348" customFormat="1" x14ac:dyDescent="0.4">
      <c r="A81" s="347"/>
    </row>
    <row r="82" spans="1:1" s="348" customFormat="1" x14ac:dyDescent="0.4">
      <c r="A82" s="347"/>
    </row>
    <row r="83" spans="1:1" s="348" customFormat="1" x14ac:dyDescent="0.4">
      <c r="A83" s="347"/>
    </row>
    <row r="84" spans="1:1" s="348" customFormat="1" x14ac:dyDescent="0.4">
      <c r="A84" s="347"/>
    </row>
    <row r="85" spans="1:1" s="348" customFormat="1" x14ac:dyDescent="0.4">
      <c r="A85" s="347"/>
    </row>
    <row r="86" spans="1:1" s="348" customFormat="1" x14ac:dyDescent="0.4">
      <c r="A86" s="347"/>
    </row>
    <row r="87" spans="1:1" s="348" customFormat="1" x14ac:dyDescent="0.4">
      <c r="A87" s="347"/>
    </row>
    <row r="88" spans="1:1" s="348" customFormat="1" x14ac:dyDescent="0.4">
      <c r="A88" s="347"/>
    </row>
    <row r="89" spans="1:1" s="348" customFormat="1" x14ac:dyDescent="0.4">
      <c r="A89" s="347"/>
    </row>
    <row r="90" spans="1:1" s="348" customFormat="1" x14ac:dyDescent="0.4">
      <c r="A90" s="347"/>
    </row>
    <row r="91" spans="1:1" s="348" customFormat="1" x14ac:dyDescent="0.4">
      <c r="A91" s="347"/>
    </row>
    <row r="92" spans="1:1" s="348" customFormat="1" x14ac:dyDescent="0.4">
      <c r="A92" s="347"/>
    </row>
    <row r="93" spans="1:1" s="348" customFormat="1" x14ac:dyDescent="0.4">
      <c r="A93" s="347"/>
    </row>
    <row r="94" spans="1:1" s="348" customFormat="1" x14ac:dyDescent="0.4">
      <c r="A94" s="347"/>
    </row>
    <row r="95" spans="1:1" s="348" customFormat="1" x14ac:dyDescent="0.4">
      <c r="A95" s="347"/>
    </row>
    <row r="96" spans="1:1" s="348" customFormat="1" x14ac:dyDescent="0.4">
      <c r="A96" s="347"/>
    </row>
    <row r="97" spans="1:1" s="348" customFormat="1" x14ac:dyDescent="0.4">
      <c r="A97" s="347"/>
    </row>
    <row r="98" spans="1:1" s="348" customFormat="1" x14ac:dyDescent="0.4">
      <c r="A98" s="347"/>
    </row>
    <row r="99" spans="1:1" s="348" customFormat="1" x14ac:dyDescent="0.4">
      <c r="A99" s="347"/>
    </row>
    <row r="100" spans="1:1" s="348" customFormat="1" x14ac:dyDescent="0.4">
      <c r="A100" s="347"/>
    </row>
    <row r="101" spans="1:1" s="348" customFormat="1" x14ac:dyDescent="0.4">
      <c r="A101" s="347"/>
    </row>
    <row r="102" spans="1:1" s="348" customFormat="1" x14ac:dyDescent="0.4">
      <c r="A102" s="347"/>
    </row>
    <row r="103" spans="1:1" s="348" customFormat="1" x14ac:dyDescent="0.4">
      <c r="A103" s="347"/>
    </row>
    <row r="104" spans="1:1" s="348" customFormat="1" x14ac:dyDescent="0.4">
      <c r="A104" s="347"/>
    </row>
    <row r="105" spans="1:1" s="348" customFormat="1" x14ac:dyDescent="0.4">
      <c r="A105" s="347"/>
    </row>
    <row r="106" spans="1:1" s="348" customFormat="1" x14ac:dyDescent="0.4">
      <c r="A106" s="347"/>
    </row>
    <row r="107" spans="1:1" s="348" customFormat="1" x14ac:dyDescent="0.4">
      <c r="A107" s="347"/>
    </row>
    <row r="108" spans="1:1" s="348" customFormat="1" x14ac:dyDescent="0.4">
      <c r="A108" s="347"/>
    </row>
    <row r="109" spans="1:1" s="348" customFormat="1" x14ac:dyDescent="0.4">
      <c r="A109" s="347"/>
    </row>
    <row r="110" spans="1:1" s="348" customFormat="1" x14ac:dyDescent="0.4">
      <c r="A110" s="347"/>
    </row>
    <row r="111" spans="1:1" s="348" customFormat="1" x14ac:dyDescent="0.4">
      <c r="A111" s="347"/>
    </row>
    <row r="112" spans="1:1" s="348" customFormat="1" x14ac:dyDescent="0.4">
      <c r="A112" s="347"/>
    </row>
    <row r="113" spans="1:1" s="348" customFormat="1" x14ac:dyDescent="0.4">
      <c r="A113" s="347"/>
    </row>
    <row r="114" spans="1:1" s="348" customFormat="1" x14ac:dyDescent="0.4">
      <c r="A114" s="347"/>
    </row>
    <row r="115" spans="1:1" s="348" customFormat="1" x14ac:dyDescent="0.4">
      <c r="A115" s="347"/>
    </row>
    <row r="116" spans="1:1" s="348" customFormat="1" x14ac:dyDescent="0.4">
      <c r="A116" s="347"/>
    </row>
    <row r="117" spans="1:1" s="348" customFormat="1" x14ac:dyDescent="0.4">
      <c r="A117" s="347"/>
    </row>
    <row r="118" spans="1:1" s="348" customFormat="1" x14ac:dyDescent="0.4">
      <c r="A118" s="347"/>
    </row>
    <row r="119" spans="1:1" s="348" customFormat="1" x14ac:dyDescent="0.4">
      <c r="A119" s="347"/>
    </row>
    <row r="120" spans="1:1" s="348" customFormat="1" x14ac:dyDescent="0.4">
      <c r="A120" s="347"/>
    </row>
    <row r="121" spans="1:1" s="348" customFormat="1" x14ac:dyDescent="0.4">
      <c r="A121" s="347"/>
    </row>
    <row r="122" spans="1:1" s="348" customFormat="1" x14ac:dyDescent="0.4">
      <c r="A122" s="347"/>
    </row>
    <row r="123" spans="1:1" s="348" customFormat="1" x14ac:dyDescent="0.4">
      <c r="A123" s="347"/>
    </row>
    <row r="124" spans="1:1" s="348" customFormat="1" x14ac:dyDescent="0.4">
      <c r="A124" s="347"/>
    </row>
    <row r="125" spans="1:1" s="348" customFormat="1" x14ac:dyDescent="0.4">
      <c r="A125" s="347"/>
    </row>
    <row r="126" spans="1:1" s="348" customFormat="1" x14ac:dyDescent="0.4">
      <c r="A126" s="347"/>
    </row>
    <row r="127" spans="1:1" s="348" customFormat="1" x14ac:dyDescent="0.4">
      <c r="A127" s="347"/>
    </row>
    <row r="128" spans="1:1" s="348" customFormat="1" x14ac:dyDescent="0.4">
      <c r="A128" s="347"/>
    </row>
    <row r="129" spans="1:1" s="348" customFormat="1" x14ac:dyDescent="0.4">
      <c r="A129" s="347"/>
    </row>
    <row r="130" spans="1:1" s="348" customFormat="1" x14ac:dyDescent="0.4">
      <c r="A130" s="347"/>
    </row>
    <row r="131" spans="1:1" s="348" customFormat="1" x14ac:dyDescent="0.4">
      <c r="A131" s="347"/>
    </row>
    <row r="132" spans="1:1" s="348" customFormat="1" x14ac:dyDescent="0.4">
      <c r="A132" s="347"/>
    </row>
    <row r="133" spans="1:1" s="348" customFormat="1" x14ac:dyDescent="0.4">
      <c r="A133" s="347"/>
    </row>
    <row r="134" spans="1:1" s="348" customFormat="1" x14ac:dyDescent="0.4">
      <c r="A134" s="347"/>
    </row>
    <row r="135" spans="1:1" s="348" customFormat="1" x14ac:dyDescent="0.4">
      <c r="A135" s="347"/>
    </row>
    <row r="136" spans="1:1" s="348" customFormat="1" x14ac:dyDescent="0.4">
      <c r="A136" s="347"/>
    </row>
    <row r="137" spans="1:1" s="348" customFormat="1" x14ac:dyDescent="0.4">
      <c r="A137" s="347"/>
    </row>
    <row r="138" spans="1:1" s="348" customFormat="1" x14ac:dyDescent="0.4">
      <c r="A138" s="347"/>
    </row>
    <row r="139" spans="1:1" s="348" customFormat="1" x14ac:dyDescent="0.4">
      <c r="A139" s="347"/>
    </row>
    <row r="140" spans="1:1" s="348" customFormat="1" x14ac:dyDescent="0.4">
      <c r="A140" s="347"/>
    </row>
    <row r="141" spans="1:1" s="348" customFormat="1" x14ac:dyDescent="0.4">
      <c r="A141" s="347"/>
    </row>
    <row r="142" spans="1:1" s="348" customFormat="1" x14ac:dyDescent="0.4">
      <c r="A142" s="347"/>
    </row>
    <row r="143" spans="1:1" s="348" customFormat="1" x14ac:dyDescent="0.4">
      <c r="A143" s="347"/>
    </row>
    <row r="144" spans="1:1" s="348" customFormat="1" x14ac:dyDescent="0.4">
      <c r="A144" s="347"/>
    </row>
    <row r="145" spans="1:1" s="348" customFormat="1" x14ac:dyDescent="0.4">
      <c r="A145" s="347"/>
    </row>
    <row r="146" spans="1:1" s="348" customFormat="1" x14ac:dyDescent="0.4">
      <c r="A146" s="347"/>
    </row>
    <row r="147" spans="1:1" s="348" customFormat="1" x14ac:dyDescent="0.4">
      <c r="A147" s="347"/>
    </row>
    <row r="148" spans="1:1" s="348" customFormat="1" x14ac:dyDescent="0.4">
      <c r="A148" s="347"/>
    </row>
    <row r="149" spans="1:1" s="348" customFormat="1" x14ac:dyDescent="0.4">
      <c r="A149" s="347"/>
    </row>
    <row r="150" spans="1:1" s="348" customFormat="1" x14ac:dyDescent="0.4">
      <c r="A150" s="347"/>
    </row>
    <row r="151" spans="1:1" s="348" customFormat="1" x14ac:dyDescent="0.4">
      <c r="A151" s="347"/>
    </row>
    <row r="152" spans="1:1" s="348" customFormat="1" x14ac:dyDescent="0.4">
      <c r="A152" s="347"/>
    </row>
    <row r="153" spans="1:1" s="348" customFormat="1" x14ac:dyDescent="0.4">
      <c r="A153" s="347"/>
    </row>
    <row r="154" spans="1:1" s="348" customFormat="1" x14ac:dyDescent="0.4">
      <c r="A154" s="347"/>
    </row>
    <row r="155" spans="1:1" s="348" customFormat="1" x14ac:dyDescent="0.4">
      <c r="A155" s="347"/>
    </row>
    <row r="156" spans="1:1" s="348" customFormat="1" x14ac:dyDescent="0.4">
      <c r="A156" s="347"/>
    </row>
    <row r="157" spans="1:1" s="348" customFormat="1" x14ac:dyDescent="0.4">
      <c r="A157" s="347"/>
    </row>
    <row r="158" spans="1:1" s="348" customFormat="1" x14ac:dyDescent="0.4">
      <c r="A158" s="347"/>
    </row>
    <row r="159" spans="1:1" s="348" customFormat="1" x14ac:dyDescent="0.4">
      <c r="A159" s="347"/>
    </row>
    <row r="160" spans="1:1" s="348" customFormat="1" x14ac:dyDescent="0.4">
      <c r="A160" s="347"/>
    </row>
    <row r="161" spans="1:1" s="348" customFormat="1" x14ac:dyDescent="0.4">
      <c r="A161" s="347"/>
    </row>
    <row r="162" spans="1:1" s="348" customFormat="1" x14ac:dyDescent="0.4">
      <c r="A162" s="347"/>
    </row>
    <row r="163" spans="1:1" s="348" customFormat="1" x14ac:dyDescent="0.4">
      <c r="A163" s="347"/>
    </row>
    <row r="164" spans="1:1" s="348" customFormat="1" x14ac:dyDescent="0.4">
      <c r="A164" s="347"/>
    </row>
    <row r="165" spans="1:1" s="348" customFormat="1" x14ac:dyDescent="0.4">
      <c r="A165" s="347"/>
    </row>
    <row r="166" spans="1:1" s="348" customFormat="1" x14ac:dyDescent="0.4">
      <c r="A166" s="347"/>
    </row>
    <row r="167" spans="1:1" s="348" customFormat="1" x14ac:dyDescent="0.4">
      <c r="A167" s="347"/>
    </row>
    <row r="168" spans="1:1" s="348" customFormat="1" x14ac:dyDescent="0.4">
      <c r="A168" s="347"/>
    </row>
    <row r="169" spans="1:1" s="348" customFormat="1" x14ac:dyDescent="0.4">
      <c r="A169" s="347"/>
    </row>
    <row r="170" spans="1:1" s="348" customFormat="1" x14ac:dyDescent="0.4">
      <c r="A170" s="347"/>
    </row>
    <row r="171" spans="1:1" s="348" customFormat="1" x14ac:dyDescent="0.4">
      <c r="A171" s="347"/>
    </row>
    <row r="172" spans="1:1" s="348" customFormat="1" x14ac:dyDescent="0.4">
      <c r="A172" s="347"/>
    </row>
    <row r="173" spans="1:1" s="348" customFormat="1" x14ac:dyDescent="0.4">
      <c r="A173" s="347"/>
    </row>
    <row r="174" spans="1:1" s="348" customFormat="1" x14ac:dyDescent="0.4">
      <c r="A174" s="347"/>
    </row>
    <row r="175" spans="1:1" s="348" customFormat="1" x14ac:dyDescent="0.4">
      <c r="A175" s="347"/>
    </row>
    <row r="176" spans="1:1" s="348" customFormat="1" x14ac:dyDescent="0.4">
      <c r="A176" s="347"/>
    </row>
    <row r="177" spans="1:1" s="348" customFormat="1" x14ac:dyDescent="0.4">
      <c r="A177" s="347"/>
    </row>
    <row r="178" spans="1:1" s="348" customFormat="1" x14ac:dyDescent="0.4">
      <c r="A178" s="347"/>
    </row>
    <row r="179" spans="1:1" s="348" customFormat="1" x14ac:dyDescent="0.4">
      <c r="A179" s="347"/>
    </row>
    <row r="180" spans="1:1" s="348" customFormat="1" x14ac:dyDescent="0.4">
      <c r="A180" s="347"/>
    </row>
    <row r="181" spans="1:1" s="348" customFormat="1" x14ac:dyDescent="0.4">
      <c r="A181" s="347"/>
    </row>
    <row r="182" spans="1:1" s="348" customFormat="1" x14ac:dyDescent="0.4">
      <c r="A182" s="347"/>
    </row>
    <row r="183" spans="1:1" s="348" customFormat="1" x14ac:dyDescent="0.4">
      <c r="A183" s="347"/>
    </row>
    <row r="184" spans="1:1" s="348" customFormat="1" x14ac:dyDescent="0.4">
      <c r="A184" s="347"/>
    </row>
    <row r="185" spans="1:1" s="348" customFormat="1" x14ac:dyDescent="0.4">
      <c r="A185" s="347"/>
    </row>
    <row r="186" spans="1:1" s="348" customFormat="1" x14ac:dyDescent="0.4">
      <c r="A186" s="347"/>
    </row>
    <row r="187" spans="1:1" s="348" customFormat="1" x14ac:dyDescent="0.4">
      <c r="A187" s="347"/>
    </row>
    <row r="188" spans="1:1" s="348" customFormat="1" x14ac:dyDescent="0.4">
      <c r="A188" s="347"/>
    </row>
    <row r="189" spans="1:1" s="348" customFormat="1" x14ac:dyDescent="0.4">
      <c r="A189" s="347"/>
    </row>
    <row r="190" spans="1:1" s="348" customFormat="1" x14ac:dyDescent="0.4">
      <c r="A190" s="347"/>
    </row>
    <row r="191" spans="1:1" s="348" customFormat="1" x14ac:dyDescent="0.4">
      <c r="A191" s="347"/>
    </row>
    <row r="192" spans="1:1" s="348" customFormat="1" x14ac:dyDescent="0.4">
      <c r="A192" s="347"/>
    </row>
    <row r="193" spans="1:1" s="348" customFormat="1" x14ac:dyDescent="0.4">
      <c r="A193" s="347"/>
    </row>
    <row r="194" spans="1:1" s="348" customFormat="1" x14ac:dyDescent="0.4">
      <c r="A194" s="347"/>
    </row>
    <row r="195" spans="1:1" s="348" customFormat="1" x14ac:dyDescent="0.4">
      <c r="A195" s="347"/>
    </row>
    <row r="196" spans="1:1" s="348" customFormat="1" x14ac:dyDescent="0.4">
      <c r="A196" s="347"/>
    </row>
    <row r="197" spans="1:1" s="348" customFormat="1" x14ac:dyDescent="0.4">
      <c r="A197" s="347"/>
    </row>
    <row r="198" spans="1:1" s="348" customFormat="1" x14ac:dyDescent="0.4">
      <c r="A198" s="347"/>
    </row>
    <row r="199" spans="1:1" s="348" customFormat="1" x14ac:dyDescent="0.4">
      <c r="A199" s="347"/>
    </row>
    <row r="200" spans="1:1" s="348" customFormat="1" x14ac:dyDescent="0.4">
      <c r="A200" s="347"/>
    </row>
    <row r="201" spans="1:1" s="348" customFormat="1" x14ac:dyDescent="0.4">
      <c r="A201" s="347"/>
    </row>
    <row r="202" spans="1:1" s="348" customFormat="1" x14ac:dyDescent="0.4">
      <c r="A202" s="347"/>
    </row>
    <row r="203" spans="1:1" s="348" customFormat="1" x14ac:dyDescent="0.4">
      <c r="A203" s="347"/>
    </row>
    <row r="204" spans="1:1" s="348" customFormat="1" x14ac:dyDescent="0.4">
      <c r="A204" s="347"/>
    </row>
    <row r="205" spans="1:1" s="348" customFormat="1" x14ac:dyDescent="0.4">
      <c r="A205" s="347"/>
    </row>
    <row r="206" spans="1:1" s="348" customFormat="1" x14ac:dyDescent="0.4">
      <c r="A206" s="347"/>
    </row>
    <row r="207" spans="1:1" s="348" customFormat="1" x14ac:dyDescent="0.4">
      <c r="A207" s="347"/>
    </row>
    <row r="208" spans="1:1" s="348" customFormat="1" x14ac:dyDescent="0.4">
      <c r="A208" s="347"/>
    </row>
    <row r="209" spans="1:1" s="348" customFormat="1" x14ac:dyDescent="0.4">
      <c r="A209" s="347"/>
    </row>
    <row r="210" spans="1:1" s="348" customFormat="1" x14ac:dyDescent="0.4">
      <c r="A210" s="347"/>
    </row>
    <row r="211" spans="1:1" s="348" customFormat="1" x14ac:dyDescent="0.4">
      <c r="A211" s="347"/>
    </row>
    <row r="212" spans="1:1" s="348" customFormat="1" x14ac:dyDescent="0.4">
      <c r="A212" s="347"/>
    </row>
    <row r="213" spans="1:1" s="348" customFormat="1" x14ac:dyDescent="0.4">
      <c r="A213" s="347"/>
    </row>
    <row r="214" spans="1:1" s="348" customFormat="1" x14ac:dyDescent="0.4">
      <c r="A214" s="347"/>
    </row>
    <row r="215" spans="1:1" s="348" customFormat="1" x14ac:dyDescent="0.4">
      <c r="A215" s="347"/>
    </row>
    <row r="216" spans="1:1" s="348" customFormat="1" x14ac:dyDescent="0.4">
      <c r="A216" s="347"/>
    </row>
    <row r="217" spans="1:1" s="348" customFormat="1" x14ac:dyDescent="0.4">
      <c r="A217" s="347"/>
    </row>
    <row r="218" spans="1:1" s="348" customFormat="1" x14ac:dyDescent="0.4">
      <c r="A218" s="347"/>
    </row>
    <row r="219" spans="1:1" s="348" customFormat="1" x14ac:dyDescent="0.4">
      <c r="A219" s="347"/>
    </row>
    <row r="220" spans="1:1" s="348" customFormat="1" x14ac:dyDescent="0.4">
      <c r="A220" s="347"/>
    </row>
    <row r="221" spans="1:1" s="348" customFormat="1" x14ac:dyDescent="0.4">
      <c r="A221" s="347"/>
    </row>
    <row r="222" spans="1:1" s="348" customFormat="1" x14ac:dyDescent="0.4">
      <c r="A222" s="347"/>
    </row>
    <row r="223" spans="1:1" s="348" customFormat="1" x14ac:dyDescent="0.4">
      <c r="A223" s="347"/>
    </row>
    <row r="224" spans="1:1" s="348" customFormat="1" x14ac:dyDescent="0.4">
      <c r="A224" s="347"/>
    </row>
    <row r="225" spans="1:1" s="348" customFormat="1" x14ac:dyDescent="0.4">
      <c r="A225" s="347"/>
    </row>
    <row r="226" spans="1:1" s="348" customFormat="1" x14ac:dyDescent="0.4">
      <c r="A226" s="347"/>
    </row>
    <row r="227" spans="1:1" s="348" customFormat="1" x14ac:dyDescent="0.4">
      <c r="A227" s="347"/>
    </row>
    <row r="228" spans="1:1" s="348" customFormat="1" x14ac:dyDescent="0.4">
      <c r="A228" s="347"/>
    </row>
    <row r="229" spans="1:1" s="348" customFormat="1" x14ac:dyDescent="0.4">
      <c r="A229" s="347"/>
    </row>
    <row r="230" spans="1:1" s="348" customFormat="1" x14ac:dyDescent="0.4">
      <c r="A230" s="347"/>
    </row>
    <row r="231" spans="1:1" s="348" customFormat="1" x14ac:dyDescent="0.4">
      <c r="A231" s="347"/>
    </row>
    <row r="232" spans="1:1" s="348" customFormat="1" x14ac:dyDescent="0.4">
      <c r="A232" s="347"/>
    </row>
    <row r="233" spans="1:1" s="348" customFormat="1" x14ac:dyDescent="0.4">
      <c r="A233" s="347"/>
    </row>
    <row r="234" spans="1:1" s="348" customFormat="1" x14ac:dyDescent="0.4">
      <c r="A234" s="347"/>
    </row>
    <row r="235" spans="1:1" s="348" customFormat="1" x14ac:dyDescent="0.4">
      <c r="A235" s="347"/>
    </row>
    <row r="236" spans="1:1" s="348" customFormat="1" x14ac:dyDescent="0.4">
      <c r="A236" s="347"/>
    </row>
    <row r="237" spans="1:1" s="348" customFormat="1" x14ac:dyDescent="0.4">
      <c r="A237" s="347"/>
    </row>
    <row r="238" spans="1:1" s="348" customFormat="1" x14ac:dyDescent="0.4">
      <c r="A238" s="347"/>
    </row>
    <row r="239" spans="1:1" s="348" customFormat="1" x14ac:dyDescent="0.4">
      <c r="A239" s="347"/>
    </row>
    <row r="240" spans="1:1" s="348" customFormat="1" x14ac:dyDescent="0.4">
      <c r="A240" s="347"/>
    </row>
    <row r="241" spans="1:1" s="348" customFormat="1" x14ac:dyDescent="0.4">
      <c r="A241" s="347"/>
    </row>
    <row r="242" spans="1:1" s="348" customFormat="1" x14ac:dyDescent="0.4">
      <c r="A242" s="347"/>
    </row>
    <row r="243" spans="1:1" s="348" customFormat="1" x14ac:dyDescent="0.4">
      <c r="A243" s="347"/>
    </row>
    <row r="244" spans="1:1" s="348" customFormat="1" x14ac:dyDescent="0.4">
      <c r="A244" s="347"/>
    </row>
    <row r="245" spans="1:1" s="348" customFormat="1" x14ac:dyDescent="0.4">
      <c r="A245" s="347"/>
    </row>
    <row r="246" spans="1:1" s="348" customFormat="1" x14ac:dyDescent="0.4">
      <c r="A246" s="347"/>
    </row>
    <row r="247" spans="1:1" s="348" customFormat="1" x14ac:dyDescent="0.4">
      <c r="A247" s="347"/>
    </row>
    <row r="248" spans="1:1" s="348" customFormat="1" x14ac:dyDescent="0.4">
      <c r="A248" s="347"/>
    </row>
    <row r="249" spans="1:1" s="348" customFormat="1" x14ac:dyDescent="0.4">
      <c r="A249" s="347"/>
    </row>
    <row r="250" spans="1:1" s="348" customFormat="1" x14ac:dyDescent="0.4">
      <c r="A250" s="347"/>
    </row>
    <row r="251" spans="1:1" s="348" customFormat="1" x14ac:dyDescent="0.4">
      <c r="A251" s="347"/>
    </row>
    <row r="252" spans="1:1" s="348" customFormat="1" x14ac:dyDescent="0.4">
      <c r="A252" s="347"/>
    </row>
    <row r="253" spans="1:1" s="348" customFormat="1" x14ac:dyDescent="0.4">
      <c r="A253" s="347"/>
    </row>
    <row r="254" spans="1:1" s="348" customFormat="1" x14ac:dyDescent="0.4">
      <c r="A254" s="347"/>
    </row>
    <row r="255" spans="1:1" s="348" customFormat="1" x14ac:dyDescent="0.4">
      <c r="A255" s="347"/>
    </row>
    <row r="256" spans="1:1" s="348" customFormat="1" x14ac:dyDescent="0.4">
      <c r="A256" s="347"/>
    </row>
    <row r="257" spans="1:1" s="348" customFormat="1" x14ac:dyDescent="0.4">
      <c r="A257" s="347"/>
    </row>
    <row r="258" spans="1:1" s="348" customFormat="1" x14ac:dyDescent="0.4">
      <c r="A258" s="347"/>
    </row>
    <row r="259" spans="1:1" s="348" customFormat="1" x14ac:dyDescent="0.4">
      <c r="A259" s="347"/>
    </row>
    <row r="260" spans="1:1" s="348" customFormat="1" x14ac:dyDescent="0.4">
      <c r="A260" s="347"/>
    </row>
    <row r="261" spans="1:1" s="348" customFormat="1" x14ac:dyDescent="0.4">
      <c r="A261" s="347"/>
    </row>
    <row r="262" spans="1:1" s="348" customFormat="1" x14ac:dyDescent="0.4">
      <c r="A262" s="347"/>
    </row>
    <row r="263" spans="1:1" s="348" customFormat="1" x14ac:dyDescent="0.4">
      <c r="A263" s="347"/>
    </row>
    <row r="264" spans="1:1" s="348" customFormat="1" x14ac:dyDescent="0.4">
      <c r="A264" s="347"/>
    </row>
    <row r="265" spans="1:1" s="348" customFormat="1" x14ac:dyDescent="0.4">
      <c r="A265" s="347"/>
    </row>
    <row r="266" spans="1:1" s="348" customFormat="1" x14ac:dyDescent="0.4">
      <c r="A266" s="347"/>
    </row>
    <row r="267" spans="1:1" s="348" customFormat="1" x14ac:dyDescent="0.4">
      <c r="A267" s="347"/>
    </row>
    <row r="268" spans="1:1" s="348" customFormat="1" x14ac:dyDescent="0.4">
      <c r="A268" s="347"/>
    </row>
    <row r="269" spans="1:1" s="348" customFormat="1" x14ac:dyDescent="0.4">
      <c r="A269" s="347"/>
    </row>
    <row r="270" spans="1:1" s="348" customFormat="1" x14ac:dyDescent="0.4">
      <c r="A270" s="347"/>
    </row>
    <row r="271" spans="1:1" s="348" customFormat="1" x14ac:dyDescent="0.4">
      <c r="A271" s="347"/>
    </row>
    <row r="272" spans="1:1" s="348" customFormat="1" x14ac:dyDescent="0.4">
      <c r="A272" s="347"/>
    </row>
    <row r="273" spans="1:1" s="348" customFormat="1" x14ac:dyDescent="0.4">
      <c r="A273" s="347"/>
    </row>
    <row r="274" spans="1:1" s="348" customFormat="1" x14ac:dyDescent="0.4">
      <c r="A274" s="347"/>
    </row>
    <row r="275" spans="1:1" s="348" customFormat="1" x14ac:dyDescent="0.4">
      <c r="A275" s="347"/>
    </row>
    <row r="276" spans="1:1" s="348" customFormat="1" x14ac:dyDescent="0.4">
      <c r="A276" s="347"/>
    </row>
    <row r="277" spans="1:1" s="348" customFormat="1" x14ac:dyDescent="0.4">
      <c r="A277" s="347"/>
    </row>
    <row r="278" spans="1:1" s="348" customFormat="1" x14ac:dyDescent="0.4">
      <c r="A278" s="347"/>
    </row>
    <row r="279" spans="1:1" s="348" customFormat="1" x14ac:dyDescent="0.4">
      <c r="A279" s="347"/>
    </row>
    <row r="280" spans="1:1" s="348" customFormat="1" x14ac:dyDescent="0.4">
      <c r="A280" s="347"/>
    </row>
    <row r="281" spans="1:1" s="348" customFormat="1" x14ac:dyDescent="0.4">
      <c r="A281" s="347"/>
    </row>
    <row r="282" spans="1:1" s="348" customFormat="1" x14ac:dyDescent="0.4">
      <c r="A282" s="347"/>
    </row>
    <row r="283" spans="1:1" s="348" customFormat="1" x14ac:dyDescent="0.4">
      <c r="A283" s="347"/>
    </row>
    <row r="284" spans="1:1" s="348" customFormat="1" x14ac:dyDescent="0.4">
      <c r="A284" s="347"/>
    </row>
    <row r="285" spans="1:1" s="348" customFormat="1" x14ac:dyDescent="0.4">
      <c r="A285" s="347"/>
    </row>
    <row r="286" spans="1:1" s="348" customFormat="1" x14ac:dyDescent="0.4">
      <c r="A286" s="347"/>
    </row>
    <row r="287" spans="1:1" s="348" customFormat="1" x14ac:dyDescent="0.4">
      <c r="A287" s="347"/>
    </row>
    <row r="288" spans="1:1" s="348" customFormat="1" x14ac:dyDescent="0.4">
      <c r="A288" s="347"/>
    </row>
    <row r="289" spans="1:1" s="348" customFormat="1" x14ac:dyDescent="0.4">
      <c r="A289" s="347"/>
    </row>
    <row r="290" spans="1:1" s="348" customFormat="1" x14ac:dyDescent="0.4">
      <c r="A290" s="347"/>
    </row>
    <row r="291" spans="1:1" s="348" customFormat="1" x14ac:dyDescent="0.4">
      <c r="A291" s="347"/>
    </row>
    <row r="292" spans="1:1" s="348" customFormat="1" x14ac:dyDescent="0.4">
      <c r="A292" s="347"/>
    </row>
    <row r="293" spans="1:1" s="348" customFormat="1" x14ac:dyDescent="0.4">
      <c r="A293" s="347"/>
    </row>
    <row r="294" spans="1:1" s="348" customFormat="1" x14ac:dyDescent="0.4">
      <c r="A294" s="347"/>
    </row>
    <row r="295" spans="1:1" s="348" customFormat="1" x14ac:dyDescent="0.4">
      <c r="A295" s="347"/>
    </row>
    <row r="296" spans="1:1" s="348" customFormat="1" x14ac:dyDescent="0.4">
      <c r="A296" s="347"/>
    </row>
    <row r="297" spans="1:1" s="348" customFormat="1" x14ac:dyDescent="0.4">
      <c r="A297" s="347"/>
    </row>
    <row r="298" spans="1:1" s="348" customFormat="1" x14ac:dyDescent="0.4">
      <c r="A298" s="347"/>
    </row>
    <row r="299" spans="1:1" s="348" customFormat="1" x14ac:dyDescent="0.4">
      <c r="A299" s="347"/>
    </row>
    <row r="300" spans="1:1" s="348" customFormat="1" x14ac:dyDescent="0.4">
      <c r="A300" s="347"/>
    </row>
    <row r="301" spans="1:1" s="348" customFormat="1" x14ac:dyDescent="0.4">
      <c r="A301" s="347"/>
    </row>
    <row r="302" spans="1:1" s="348" customFormat="1" x14ac:dyDescent="0.4">
      <c r="A302" s="347"/>
    </row>
    <row r="303" spans="1:1" s="348" customFormat="1" x14ac:dyDescent="0.4">
      <c r="A303" s="347"/>
    </row>
    <row r="304" spans="1:1" s="348" customFormat="1" x14ac:dyDescent="0.4">
      <c r="A304" s="347"/>
    </row>
    <row r="305" spans="1:1" s="348" customFormat="1" x14ac:dyDescent="0.4">
      <c r="A305" s="347"/>
    </row>
    <row r="306" spans="1:1" s="348" customFormat="1" x14ac:dyDescent="0.4">
      <c r="A306" s="347"/>
    </row>
    <row r="307" spans="1:1" s="348" customFormat="1" x14ac:dyDescent="0.4">
      <c r="A307" s="347"/>
    </row>
    <row r="308" spans="1:1" s="348" customFormat="1" x14ac:dyDescent="0.4">
      <c r="A308" s="347"/>
    </row>
    <row r="309" spans="1:1" s="348" customFormat="1" x14ac:dyDescent="0.4">
      <c r="A309" s="347"/>
    </row>
    <row r="310" spans="1:1" s="348" customFormat="1" x14ac:dyDescent="0.4">
      <c r="A310" s="347"/>
    </row>
    <row r="311" spans="1:1" s="348" customFormat="1" x14ac:dyDescent="0.4">
      <c r="A311" s="347"/>
    </row>
    <row r="312" spans="1:1" s="348" customFormat="1" x14ac:dyDescent="0.4">
      <c r="A312" s="347"/>
    </row>
    <row r="313" spans="1:1" s="348" customFormat="1" x14ac:dyDescent="0.4">
      <c r="A313" s="347"/>
    </row>
    <row r="314" spans="1:1" s="348" customFormat="1" x14ac:dyDescent="0.4">
      <c r="A314" s="347"/>
    </row>
    <row r="315" spans="1:1" s="348" customFormat="1" x14ac:dyDescent="0.4">
      <c r="A315" s="347"/>
    </row>
    <row r="316" spans="1:1" s="348" customFormat="1" x14ac:dyDescent="0.4">
      <c r="A316" s="347"/>
    </row>
    <row r="317" spans="1:1" s="348" customFormat="1" x14ac:dyDescent="0.4">
      <c r="A317" s="347"/>
    </row>
    <row r="318" spans="1:1" s="348" customFormat="1" x14ac:dyDescent="0.4">
      <c r="A318" s="347"/>
    </row>
    <row r="319" spans="1:1" s="348" customFormat="1" x14ac:dyDescent="0.4">
      <c r="A319" s="347"/>
    </row>
    <row r="320" spans="1:1" s="348" customFormat="1" x14ac:dyDescent="0.4">
      <c r="A320" s="347"/>
    </row>
    <row r="321" spans="1:1" s="348" customFormat="1" x14ac:dyDescent="0.4">
      <c r="A321" s="347"/>
    </row>
    <row r="322" spans="1:1" s="348" customFormat="1" x14ac:dyDescent="0.4">
      <c r="A322" s="347"/>
    </row>
    <row r="323" spans="1:1" s="348" customFormat="1" x14ac:dyDescent="0.4">
      <c r="A323" s="347"/>
    </row>
    <row r="324" spans="1:1" s="348" customFormat="1" x14ac:dyDescent="0.4">
      <c r="A324" s="347"/>
    </row>
    <row r="325" spans="1:1" s="348" customFormat="1" x14ac:dyDescent="0.4">
      <c r="A325" s="347"/>
    </row>
    <row r="326" spans="1:1" s="348" customFormat="1" x14ac:dyDescent="0.4">
      <c r="A326" s="347"/>
    </row>
    <row r="327" spans="1:1" s="348" customFormat="1" x14ac:dyDescent="0.4">
      <c r="A327" s="347"/>
    </row>
    <row r="328" spans="1:1" s="348" customFormat="1" x14ac:dyDescent="0.4">
      <c r="A328" s="347"/>
    </row>
    <row r="329" spans="1:1" s="348" customFormat="1" x14ac:dyDescent="0.4">
      <c r="A329" s="347"/>
    </row>
    <row r="330" spans="1:1" s="348" customFormat="1" x14ac:dyDescent="0.4">
      <c r="A330" s="347"/>
    </row>
    <row r="331" spans="1:1" s="348" customFormat="1" x14ac:dyDescent="0.4">
      <c r="A331" s="347"/>
    </row>
    <row r="332" spans="1:1" s="348" customFormat="1" x14ac:dyDescent="0.4">
      <c r="A332" s="347"/>
    </row>
    <row r="333" spans="1:1" s="348" customFormat="1" x14ac:dyDescent="0.4">
      <c r="A333" s="347"/>
    </row>
    <row r="334" spans="1:1" s="348" customFormat="1" x14ac:dyDescent="0.4">
      <c r="A334" s="347"/>
    </row>
    <row r="335" spans="1:1" s="348" customFormat="1" x14ac:dyDescent="0.4">
      <c r="A335" s="347"/>
    </row>
    <row r="336" spans="1:1" s="348" customFormat="1" x14ac:dyDescent="0.4">
      <c r="A336" s="347"/>
    </row>
    <row r="337" spans="1:1" s="348" customFormat="1" x14ac:dyDescent="0.4">
      <c r="A337" s="347"/>
    </row>
    <row r="338" spans="1:1" s="348" customFormat="1" x14ac:dyDescent="0.4">
      <c r="A338" s="347"/>
    </row>
    <row r="339" spans="1:1" s="348" customFormat="1" x14ac:dyDescent="0.4">
      <c r="A339" s="347"/>
    </row>
    <row r="340" spans="1:1" s="348" customFormat="1" x14ac:dyDescent="0.4">
      <c r="A340" s="347"/>
    </row>
    <row r="341" spans="1:1" s="348" customFormat="1" x14ac:dyDescent="0.4">
      <c r="A341" s="347"/>
    </row>
    <row r="342" spans="1:1" s="348" customFormat="1" x14ac:dyDescent="0.4">
      <c r="A342" s="347"/>
    </row>
    <row r="343" spans="1:1" s="348" customFormat="1" x14ac:dyDescent="0.4">
      <c r="A343" s="347"/>
    </row>
    <row r="344" spans="1:1" s="348" customFormat="1" x14ac:dyDescent="0.4">
      <c r="A344" s="347"/>
    </row>
    <row r="345" spans="1:1" s="348" customFormat="1" x14ac:dyDescent="0.4">
      <c r="A345" s="347"/>
    </row>
    <row r="346" spans="1:1" s="348" customFormat="1" x14ac:dyDescent="0.4">
      <c r="A346" s="347"/>
    </row>
    <row r="347" spans="1:1" s="348" customFormat="1" x14ac:dyDescent="0.4">
      <c r="A347" s="347"/>
    </row>
    <row r="348" spans="1:1" s="348" customFormat="1" x14ac:dyDescent="0.4">
      <c r="A348" s="347"/>
    </row>
    <row r="349" spans="1:1" s="348" customFormat="1" x14ac:dyDescent="0.4">
      <c r="A349" s="347"/>
    </row>
    <row r="350" spans="1:1" s="348" customFormat="1" x14ac:dyDescent="0.4">
      <c r="A350" s="347"/>
    </row>
    <row r="351" spans="1:1" s="348" customFormat="1" x14ac:dyDescent="0.4">
      <c r="A351" s="347"/>
    </row>
  </sheetData>
  <mergeCells count="59">
    <mergeCell ref="AF50:AH50"/>
    <mergeCell ref="N50:P50"/>
    <mergeCell ref="Q50:S50"/>
    <mergeCell ref="T50:V50"/>
    <mergeCell ref="W50:Y50"/>
    <mergeCell ref="Z50:AB50"/>
    <mergeCell ref="AC50:AE50"/>
    <mergeCell ref="AG48:AH48"/>
    <mergeCell ref="O49:P49"/>
    <mergeCell ref="R49:S49"/>
    <mergeCell ref="U49:V49"/>
    <mergeCell ref="X49:Y49"/>
    <mergeCell ref="AA49:AB49"/>
    <mergeCell ref="AD49:AE49"/>
    <mergeCell ref="AG49:AH49"/>
    <mergeCell ref="O48:P48"/>
    <mergeCell ref="R48:S48"/>
    <mergeCell ref="U48:V48"/>
    <mergeCell ref="X48:Y48"/>
    <mergeCell ref="AA48:AB48"/>
    <mergeCell ref="AD48:AE48"/>
    <mergeCell ref="AD46:AE46"/>
    <mergeCell ref="AG46:AH46"/>
    <mergeCell ref="E47:L49"/>
    <mergeCell ref="O47:P47"/>
    <mergeCell ref="R47:S47"/>
    <mergeCell ref="U47:V47"/>
    <mergeCell ref="X47:Y47"/>
    <mergeCell ref="AA47:AB47"/>
    <mergeCell ref="AD47:AE47"/>
    <mergeCell ref="AG47:AH47"/>
    <mergeCell ref="U45:V45"/>
    <mergeCell ref="X45:Y45"/>
    <mergeCell ref="AA45:AB45"/>
    <mergeCell ref="AD45:AE45"/>
    <mergeCell ref="AG45:AH45"/>
    <mergeCell ref="O46:P46"/>
    <mergeCell ref="R46:S46"/>
    <mergeCell ref="U46:V46"/>
    <mergeCell ref="X46:Y46"/>
    <mergeCell ref="AA46:AB46"/>
    <mergeCell ref="AF43:AH43"/>
    <mergeCell ref="O44:P44"/>
    <mergeCell ref="R44:S44"/>
    <mergeCell ref="U44:V44"/>
    <mergeCell ref="X44:Y44"/>
    <mergeCell ref="AA44:AB44"/>
    <mergeCell ref="AD44:AE44"/>
    <mergeCell ref="AG44:AH44"/>
    <mergeCell ref="E41:AE41"/>
    <mergeCell ref="E43:L46"/>
    <mergeCell ref="N43:P43"/>
    <mergeCell ref="Q43:S43"/>
    <mergeCell ref="T43:V43"/>
    <mergeCell ref="W43:Y43"/>
    <mergeCell ref="Z43:AB43"/>
    <mergeCell ref="AC43:AE43"/>
    <mergeCell ref="O45:P45"/>
    <mergeCell ref="R45:S45"/>
  </mergeCells>
  <phoneticPr fontId="1"/>
  <printOptions horizontalCentered="1" verticalCentered="1"/>
  <pageMargins left="0" right="0" top="0" bottom="0" header="0" footer="0"/>
  <pageSetup paperSize="9" scale="47" orientation="landscape" r:id="rId1"/>
  <headerFooter alignWithMargins="0"/>
  <drawing r:id="rId2"/>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D8B5A61-95FA-4C6A-B271-F4933B9282DE}">
  <dimension ref="B1:BF27"/>
  <sheetViews>
    <sheetView showGridLines="0" workbookViewId="0">
      <selection activeCell="B13" sqref="B13"/>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54"/>
      <c r="C6" s="355"/>
      <c r="D6" s="355"/>
      <c r="E6" s="356"/>
      <c r="F6" s="355"/>
      <c r="G6" s="354"/>
      <c r="H6" s="355"/>
      <c r="I6" s="355"/>
      <c r="J6" s="357"/>
      <c r="K6" s="358" t="s">
        <v>109</v>
      </c>
      <c r="L6" s="355"/>
      <c r="M6" s="355"/>
      <c r="N6" s="355"/>
      <c r="O6" s="355"/>
      <c r="P6" s="355"/>
      <c r="Q6" s="355"/>
      <c r="R6" s="355"/>
      <c r="S6" s="355"/>
      <c r="T6" s="355"/>
      <c r="U6" s="355"/>
      <c r="V6" s="355"/>
      <c r="W6" s="356"/>
      <c r="X6" s="359" t="s">
        <v>110</v>
      </c>
      <c r="Y6" s="355"/>
      <c r="Z6" s="355"/>
      <c r="AA6" s="355"/>
      <c r="AB6" s="355"/>
      <c r="AC6" s="355"/>
      <c r="AD6" s="355"/>
      <c r="AE6" s="355"/>
      <c r="AF6" s="355"/>
      <c r="AG6" s="355"/>
      <c r="AH6" s="355"/>
      <c r="AI6" s="355"/>
      <c r="AJ6" s="355"/>
      <c r="AK6" s="355"/>
      <c r="AL6" s="355"/>
      <c r="AM6" s="355"/>
      <c r="AN6" s="355"/>
      <c r="AO6" s="355"/>
      <c r="AP6" s="355"/>
      <c r="AQ6" s="355"/>
      <c r="AR6" s="112"/>
      <c r="AS6" s="360"/>
      <c r="AT6" s="361" t="s">
        <v>111</v>
      </c>
      <c r="AU6" s="361"/>
      <c r="AV6" s="361"/>
      <c r="AW6" s="361"/>
      <c r="AX6" s="361"/>
      <c r="AY6" s="361"/>
      <c r="AZ6" s="361"/>
      <c r="BA6" s="361"/>
      <c r="BB6" s="361"/>
      <c r="BC6" s="362"/>
      <c r="BD6" s="362"/>
      <c r="BE6" s="363"/>
    </row>
    <row r="7" spans="2:58" s="117" customFormat="1" ht="17.45" customHeight="1" x14ac:dyDescent="0.4">
      <c r="B7" s="118"/>
      <c r="E7" s="119"/>
      <c r="F7" s="118"/>
      <c r="G7" s="118"/>
      <c r="H7" s="349"/>
      <c r="I7" s="349"/>
      <c r="J7" s="364"/>
      <c r="K7" s="365"/>
      <c r="L7" s="366"/>
      <c r="M7" s="366"/>
      <c r="N7" s="366"/>
      <c r="O7" s="366"/>
      <c r="W7" s="124"/>
      <c r="X7" s="367" t="s">
        <v>112</v>
      </c>
      <c r="Y7" s="368"/>
      <c r="Z7" s="368"/>
      <c r="AA7" s="368"/>
      <c r="AB7" s="368"/>
      <c r="AC7" s="368"/>
      <c r="AD7" s="368"/>
      <c r="AE7" s="369"/>
      <c r="AF7" s="369"/>
      <c r="AG7" s="369"/>
      <c r="AH7" s="370" t="s">
        <v>113</v>
      </c>
      <c r="AI7" s="368"/>
      <c r="AJ7" s="368"/>
      <c r="AK7" s="368"/>
      <c r="AL7" s="368"/>
      <c r="AM7" s="368"/>
      <c r="AN7" s="368"/>
      <c r="AO7" s="369"/>
      <c r="AP7" s="369"/>
      <c r="AQ7" s="369"/>
      <c r="AR7" s="129"/>
      <c r="AS7" s="364"/>
      <c r="AT7" s="364" t="s">
        <v>114</v>
      </c>
      <c r="AU7" s="124"/>
      <c r="AV7" s="364"/>
      <c r="AW7" s="371"/>
      <c r="AY7" s="366"/>
      <c r="AZ7" s="366"/>
      <c r="BA7" s="366"/>
      <c r="BB7" s="366"/>
      <c r="BC7" s="371"/>
      <c r="BD7" s="371"/>
      <c r="BE7" s="371"/>
    </row>
    <row r="8" spans="2:58" s="117" customFormat="1" ht="17.45" customHeight="1" x14ac:dyDescent="0.4">
      <c r="B8" s="131"/>
      <c r="C8" s="132" t="s">
        <v>115</v>
      </c>
      <c r="D8" s="132"/>
      <c r="E8" s="133"/>
      <c r="F8" s="134"/>
      <c r="G8" s="118"/>
      <c r="H8" s="349"/>
      <c r="I8" s="349"/>
      <c r="J8" s="118"/>
      <c r="K8" s="135" t="s">
        <v>116</v>
      </c>
      <c r="L8" s="349"/>
      <c r="M8" s="349"/>
      <c r="N8" s="349"/>
      <c r="O8" s="349"/>
      <c r="W8" s="124"/>
      <c r="X8" s="364" t="s">
        <v>114</v>
      </c>
      <c r="Y8" s="366"/>
      <c r="Z8" s="372" t="s">
        <v>117</v>
      </c>
      <c r="AA8" s="373"/>
      <c r="AB8" s="374" t="s">
        <v>118</v>
      </c>
      <c r="AC8" s="366"/>
      <c r="AD8" s="366"/>
      <c r="AE8" s="366"/>
      <c r="AF8" s="366"/>
      <c r="AG8" s="366"/>
      <c r="AH8" s="364" t="s">
        <v>114</v>
      </c>
      <c r="AI8" s="373"/>
      <c r="AJ8" s="372" t="s">
        <v>117</v>
      </c>
      <c r="AK8" s="373"/>
      <c r="AL8" s="374" t="s">
        <v>118</v>
      </c>
      <c r="AM8" s="366"/>
      <c r="AN8" s="366"/>
      <c r="AO8" s="366"/>
      <c r="AP8" s="366"/>
      <c r="AQ8" s="369"/>
      <c r="AR8" s="129"/>
      <c r="AS8" s="129"/>
      <c r="AT8" s="139" t="s">
        <v>119</v>
      </c>
      <c r="AU8" s="124"/>
      <c r="AV8" s="139" t="s">
        <v>117</v>
      </c>
      <c r="AW8" s="140"/>
      <c r="BC8" s="124"/>
      <c r="BD8" s="124"/>
      <c r="BE8" s="124"/>
    </row>
    <row r="9" spans="2:58" ht="69" customHeight="1" x14ac:dyDescent="0.25">
      <c r="B9" s="141"/>
      <c r="C9" s="350"/>
      <c r="D9" s="350"/>
      <c r="E9" s="143"/>
      <c r="F9" s="144" t="s">
        <v>120</v>
      </c>
      <c r="G9" s="144" t="s">
        <v>121</v>
      </c>
      <c r="H9" s="375"/>
      <c r="I9" s="376"/>
      <c r="J9" s="147"/>
      <c r="K9" s="148" t="s">
        <v>122</v>
      </c>
      <c r="L9" s="374" t="s">
        <v>123</v>
      </c>
      <c r="M9" s="374" t="s">
        <v>124</v>
      </c>
      <c r="N9" s="374" t="s">
        <v>125</v>
      </c>
      <c r="O9" s="377" t="s">
        <v>126</v>
      </c>
      <c r="P9" s="377"/>
      <c r="Q9" s="377"/>
      <c r="R9" s="377"/>
      <c r="S9" s="377"/>
      <c r="T9" s="377"/>
      <c r="U9" s="377"/>
      <c r="V9" s="377"/>
      <c r="W9" s="378"/>
      <c r="X9" s="151" t="s">
        <v>127</v>
      </c>
      <c r="Y9" s="152" t="s">
        <v>128</v>
      </c>
      <c r="Z9" s="153" t="s">
        <v>129</v>
      </c>
      <c r="AA9" s="153" t="s">
        <v>130</v>
      </c>
      <c r="AB9" s="154" t="s">
        <v>131</v>
      </c>
      <c r="AC9" s="379" t="s">
        <v>132</v>
      </c>
      <c r="AD9" s="380" t="s">
        <v>112</v>
      </c>
      <c r="AE9" s="380" t="s">
        <v>133</v>
      </c>
      <c r="AF9" s="381" t="s">
        <v>132</v>
      </c>
      <c r="AG9" s="381" t="s">
        <v>132</v>
      </c>
      <c r="AH9" s="151" t="s">
        <v>134</v>
      </c>
      <c r="AI9" s="152" t="s">
        <v>135</v>
      </c>
      <c r="AJ9" s="153" t="s">
        <v>136</v>
      </c>
      <c r="AK9" s="153" t="s">
        <v>137</v>
      </c>
      <c r="AL9" s="154" t="s">
        <v>138</v>
      </c>
      <c r="AM9" s="380" t="s">
        <v>132</v>
      </c>
      <c r="AN9" s="380" t="s">
        <v>113</v>
      </c>
      <c r="AO9" s="380" t="s">
        <v>139</v>
      </c>
      <c r="AP9" s="381" t="s">
        <v>132</v>
      </c>
      <c r="AQ9" s="381" t="s">
        <v>132</v>
      </c>
      <c r="AS9" s="158" t="s">
        <v>140</v>
      </c>
      <c r="AT9" s="151" t="s">
        <v>141</v>
      </c>
      <c r="AU9" s="382" t="s">
        <v>142</v>
      </c>
      <c r="AV9" s="153" t="s">
        <v>143</v>
      </c>
      <c r="AW9" s="153" t="s">
        <v>144</v>
      </c>
      <c r="AX9" s="160" t="s">
        <v>145</v>
      </c>
      <c r="AY9" s="383" t="s">
        <v>146</v>
      </c>
      <c r="AZ9" s="383" t="s">
        <v>147</v>
      </c>
      <c r="BA9" s="383" t="s">
        <v>148</v>
      </c>
      <c r="BB9" s="383" t="s">
        <v>149</v>
      </c>
      <c r="BC9" s="383" t="s">
        <v>150</v>
      </c>
      <c r="BD9" s="162" t="s">
        <v>132</v>
      </c>
      <c r="BE9" s="162" t="s">
        <v>132</v>
      </c>
    </row>
    <row r="10" spans="2:58" s="163" customFormat="1" ht="191.25" customHeight="1" x14ac:dyDescent="0.25">
      <c r="B10" s="384" t="s">
        <v>151</v>
      </c>
      <c r="C10" s="384" t="s">
        <v>152</v>
      </c>
      <c r="D10" s="384" t="s">
        <v>153</v>
      </c>
      <c r="E10" s="165" t="s">
        <v>154</v>
      </c>
      <c r="F10" s="166" t="s">
        <v>155</v>
      </c>
      <c r="G10" s="144" t="s">
        <v>156</v>
      </c>
      <c r="H10" s="144"/>
      <c r="I10" s="144"/>
      <c r="J10" s="376"/>
      <c r="K10" s="385" t="s">
        <v>157</v>
      </c>
      <c r="L10" s="386" t="s">
        <v>158</v>
      </c>
      <c r="M10" s="387"/>
      <c r="N10" s="387"/>
      <c r="O10" s="388"/>
      <c r="P10" s="171"/>
      <c r="Q10" s="171"/>
      <c r="R10" s="171"/>
      <c r="S10" s="171"/>
      <c r="T10" s="171"/>
      <c r="U10" s="171"/>
      <c r="V10" s="171"/>
      <c r="W10" s="171"/>
      <c r="X10" s="386" t="s">
        <v>159</v>
      </c>
      <c r="Y10" s="388"/>
      <c r="Z10" s="385" t="s">
        <v>160</v>
      </c>
      <c r="AA10" s="385" t="s">
        <v>161</v>
      </c>
      <c r="AB10" s="389" t="s">
        <v>162</v>
      </c>
      <c r="AC10" s="389"/>
      <c r="AD10" s="390" t="s">
        <v>163</v>
      </c>
      <c r="AE10" s="391"/>
      <c r="AF10" s="392"/>
      <c r="AG10" s="392"/>
      <c r="AH10" s="386" t="s">
        <v>164</v>
      </c>
      <c r="AI10" s="388"/>
      <c r="AJ10" s="385" t="s">
        <v>160</v>
      </c>
      <c r="AK10" s="385" t="s">
        <v>161</v>
      </c>
      <c r="AL10" s="389" t="s">
        <v>165</v>
      </c>
      <c r="AM10" s="389"/>
      <c r="AN10" s="390" t="s">
        <v>166</v>
      </c>
      <c r="AO10" s="391"/>
      <c r="AP10" s="392"/>
      <c r="AQ10" s="392"/>
      <c r="AR10" s="176"/>
      <c r="AS10" s="393" t="s">
        <v>167</v>
      </c>
      <c r="AT10" s="386" t="s">
        <v>168</v>
      </c>
      <c r="AU10" s="388"/>
      <c r="AV10" s="385" t="s">
        <v>160</v>
      </c>
      <c r="AW10" s="385" t="s">
        <v>161</v>
      </c>
      <c r="AX10" s="394" t="s">
        <v>169</v>
      </c>
      <c r="AY10" s="395"/>
      <c r="AZ10" s="395"/>
      <c r="BA10" s="395"/>
      <c r="BB10" s="395"/>
      <c r="BC10" s="395"/>
      <c r="BD10" s="395"/>
      <c r="BE10" s="395"/>
    </row>
    <row r="11" spans="2:58" s="117" customFormat="1" ht="53.45" customHeight="1" x14ac:dyDescent="0.25">
      <c r="B11" s="129" t="s">
        <v>170</v>
      </c>
      <c r="C11" s="129" t="s">
        <v>171</v>
      </c>
      <c r="D11" s="129"/>
      <c r="E11" s="396" t="s">
        <v>172</v>
      </c>
      <c r="F11" s="397">
        <v>1</v>
      </c>
      <c r="G11" s="397"/>
      <c r="H11" s="397"/>
      <c r="I11" s="397"/>
      <c r="J11" s="397"/>
      <c r="K11" s="398">
        <v>31</v>
      </c>
      <c r="L11" s="399">
        <v>31</v>
      </c>
      <c r="M11" s="400">
        <v>31</v>
      </c>
      <c r="N11" s="400">
        <v>31</v>
      </c>
      <c r="O11" s="401">
        <v>31</v>
      </c>
      <c r="P11" s="397"/>
      <c r="Q11" s="397"/>
      <c r="R11" s="397"/>
      <c r="S11" s="397"/>
      <c r="T11" s="397"/>
      <c r="U11" s="397"/>
      <c r="V11" s="397"/>
      <c r="W11" s="397"/>
      <c r="X11" s="186">
        <v>0</v>
      </c>
      <c r="Y11" s="187">
        <v>1</v>
      </c>
      <c r="Z11" s="373" t="b">
        <v>1</v>
      </c>
      <c r="AA11" s="373" t="b">
        <v>1</v>
      </c>
      <c r="AB11" s="402" t="s">
        <v>173</v>
      </c>
      <c r="AC11" s="397"/>
      <c r="AD11" s="403" t="s">
        <v>174</v>
      </c>
      <c r="AE11" s="404" t="s">
        <v>174</v>
      </c>
      <c r="AF11" s="397"/>
      <c r="AG11" s="397"/>
      <c r="AH11" s="186"/>
      <c r="AI11" s="187"/>
      <c r="AJ11" s="373"/>
      <c r="AK11" s="373"/>
      <c r="AL11" s="405"/>
      <c r="AM11" s="397"/>
      <c r="AN11" s="406"/>
      <c r="AO11" s="407"/>
      <c r="AP11" s="397"/>
      <c r="AQ11" s="397"/>
      <c r="AS11" s="408">
        <v>1</v>
      </c>
      <c r="AT11" s="397"/>
      <c r="AU11" s="397"/>
      <c r="AV11" s="408"/>
      <c r="AW11" s="408"/>
      <c r="AX11" s="409" t="s">
        <v>175</v>
      </c>
      <c r="AY11" s="409" t="s">
        <v>176</v>
      </c>
      <c r="AZ11" s="409" t="s">
        <v>176</v>
      </c>
      <c r="BA11" s="409" t="s">
        <v>176</v>
      </c>
      <c r="BB11" s="409" t="s">
        <v>176</v>
      </c>
      <c r="BC11" s="409" t="s">
        <v>176</v>
      </c>
      <c r="BD11" s="397"/>
      <c r="BE11" s="397"/>
    </row>
    <row r="12" spans="2:58" s="117" customFormat="1" ht="53.45" customHeight="1" x14ac:dyDescent="0.25">
      <c r="B12" s="129" t="s">
        <v>177</v>
      </c>
      <c r="C12" s="129" t="s">
        <v>178</v>
      </c>
      <c r="D12" s="129"/>
      <c r="E12" s="396" t="s">
        <v>179</v>
      </c>
      <c r="F12" s="397">
        <v>1</v>
      </c>
      <c r="G12" s="397"/>
      <c r="H12" s="397"/>
      <c r="I12" s="397"/>
      <c r="J12" s="397"/>
      <c r="K12" s="410">
        <v>31</v>
      </c>
      <c r="L12" s="411">
        <v>31</v>
      </c>
      <c r="M12" s="412">
        <v>31</v>
      </c>
      <c r="N12" s="412">
        <v>31</v>
      </c>
      <c r="O12" s="413">
        <v>31</v>
      </c>
      <c r="P12" s="397"/>
      <c r="Q12" s="397"/>
      <c r="R12" s="397"/>
      <c r="S12" s="397"/>
      <c r="T12" s="397"/>
      <c r="U12" s="397"/>
      <c r="V12" s="397"/>
      <c r="W12" s="397"/>
      <c r="X12" s="186"/>
      <c r="Y12" s="187"/>
      <c r="Z12" s="373"/>
      <c r="AA12" s="373"/>
      <c r="AB12" s="414"/>
      <c r="AC12" s="397"/>
      <c r="AD12" s="415"/>
      <c r="AE12" s="416"/>
      <c r="AF12" s="397"/>
      <c r="AG12" s="397"/>
      <c r="AH12" s="186"/>
      <c r="AI12" s="187"/>
      <c r="AJ12" s="373"/>
      <c r="AK12" s="373"/>
      <c r="AL12" s="405"/>
      <c r="AM12" s="397"/>
      <c r="AN12" s="406"/>
      <c r="AO12" s="407"/>
      <c r="AP12" s="397"/>
      <c r="AQ12" s="397"/>
      <c r="AS12" s="417"/>
      <c r="AT12" s="397"/>
      <c r="AU12" s="397"/>
      <c r="AV12" s="417"/>
      <c r="AW12" s="417"/>
      <c r="AX12" s="418"/>
      <c r="AY12" s="418"/>
      <c r="AZ12" s="418"/>
      <c r="BA12" s="418"/>
      <c r="BB12" s="418"/>
      <c r="BC12" s="418"/>
      <c r="BD12" s="397"/>
      <c r="BE12" s="397"/>
    </row>
    <row r="13" spans="2:58" s="117" customFormat="1" ht="53.45" customHeight="1" x14ac:dyDescent="0.25">
      <c r="B13" s="129"/>
      <c r="C13" s="129" t="s">
        <v>180</v>
      </c>
      <c r="D13" s="129"/>
      <c r="E13" s="396" t="s">
        <v>181</v>
      </c>
      <c r="F13" s="397">
        <v>2</v>
      </c>
      <c r="G13" s="397"/>
      <c r="H13" s="397"/>
      <c r="I13" s="397"/>
      <c r="J13" s="397"/>
      <c r="K13" s="410">
        <v>31</v>
      </c>
      <c r="L13" s="411">
        <v>31</v>
      </c>
      <c r="M13" s="412">
        <v>31</v>
      </c>
      <c r="N13" s="412">
        <v>31</v>
      </c>
      <c r="O13" s="413">
        <v>31</v>
      </c>
      <c r="P13" s="397"/>
      <c r="Q13" s="397"/>
      <c r="R13" s="397"/>
      <c r="S13" s="397"/>
      <c r="T13" s="397"/>
      <c r="U13" s="397"/>
      <c r="V13" s="397"/>
      <c r="W13" s="397"/>
      <c r="X13" s="186"/>
      <c r="Y13" s="187"/>
      <c r="Z13" s="373"/>
      <c r="AA13" s="373"/>
      <c r="AB13" s="414"/>
      <c r="AC13" s="397"/>
      <c r="AD13" s="415"/>
      <c r="AE13" s="416"/>
      <c r="AF13" s="397"/>
      <c r="AG13" s="397"/>
      <c r="AH13" s="186"/>
      <c r="AI13" s="187"/>
      <c r="AJ13" s="373"/>
      <c r="AK13" s="373"/>
      <c r="AL13" s="405"/>
      <c r="AM13" s="397"/>
      <c r="AN13" s="406"/>
      <c r="AO13" s="407"/>
      <c r="AP13" s="397"/>
      <c r="AQ13" s="397"/>
      <c r="AS13" s="417"/>
      <c r="AT13" s="397"/>
      <c r="AU13" s="397"/>
      <c r="AV13" s="417"/>
      <c r="AW13" s="417"/>
      <c r="AX13" s="418"/>
      <c r="AY13" s="418"/>
      <c r="AZ13" s="418"/>
      <c r="BA13" s="418"/>
      <c r="BB13" s="418"/>
      <c r="BC13" s="418"/>
      <c r="BD13" s="397"/>
      <c r="BE13" s="397"/>
    </row>
    <row r="14" spans="2:58" s="117" customFormat="1" ht="18" customHeight="1" x14ac:dyDescent="0.4">
      <c r="B14" s="129"/>
      <c r="C14" s="129"/>
      <c r="D14" s="129"/>
      <c r="E14" s="396"/>
      <c r="F14" s="397"/>
      <c r="G14" s="397"/>
      <c r="H14" s="397"/>
      <c r="I14" s="397"/>
      <c r="J14" s="397"/>
      <c r="K14" s="419"/>
      <c r="L14" s="420"/>
      <c r="M14" s="421"/>
      <c r="N14" s="421"/>
      <c r="O14" s="422"/>
      <c r="P14" s="397"/>
      <c r="Q14" s="397"/>
      <c r="R14" s="397"/>
      <c r="S14" s="397"/>
      <c r="T14" s="397"/>
      <c r="U14" s="397"/>
      <c r="V14" s="397"/>
      <c r="W14" s="397"/>
      <c r="X14" s="186"/>
      <c r="Y14" s="187"/>
      <c r="Z14" s="373"/>
      <c r="AA14" s="373"/>
      <c r="AB14" s="423"/>
      <c r="AC14" s="397"/>
      <c r="AD14" s="423"/>
      <c r="AE14" s="423"/>
      <c r="AF14" s="397"/>
      <c r="AG14" s="397"/>
      <c r="AH14" s="186"/>
      <c r="AI14" s="187"/>
      <c r="AJ14" s="373"/>
      <c r="AK14" s="373"/>
      <c r="AL14" s="397"/>
      <c r="AM14" s="397"/>
      <c r="AN14" s="397"/>
      <c r="AO14" s="397"/>
      <c r="AP14" s="397"/>
      <c r="AQ14" s="397"/>
      <c r="AS14" s="408"/>
      <c r="AT14" s="397"/>
      <c r="AU14" s="397"/>
      <c r="AV14" s="397"/>
      <c r="AW14" s="397"/>
      <c r="AX14" s="424"/>
      <c r="AY14" s="424"/>
      <c r="AZ14" s="424"/>
      <c r="BA14" s="424"/>
      <c r="BB14" s="424"/>
      <c r="BC14" s="424"/>
      <c r="BD14" s="397"/>
      <c r="BE14" s="397"/>
    </row>
    <row r="15" spans="2:58" s="117" customFormat="1" x14ac:dyDescent="0.4">
      <c r="B15" s="129"/>
      <c r="C15" s="129"/>
      <c r="D15" s="129"/>
      <c r="E15" s="396"/>
      <c r="F15" s="397"/>
      <c r="G15" s="397"/>
      <c r="H15" s="397"/>
      <c r="I15" s="397"/>
      <c r="J15" s="397"/>
      <c r="K15" s="397"/>
      <c r="L15" s="425"/>
      <c r="M15" s="426"/>
      <c r="N15" s="426"/>
      <c r="O15" s="397"/>
      <c r="P15" s="397"/>
      <c r="Q15" s="397"/>
      <c r="R15" s="397"/>
      <c r="S15" s="397"/>
      <c r="T15" s="397"/>
      <c r="U15" s="397"/>
      <c r="V15" s="397"/>
      <c r="W15" s="397"/>
      <c r="X15" s="186"/>
      <c r="Y15" s="187"/>
      <c r="Z15" s="373"/>
      <c r="AA15" s="373"/>
      <c r="AB15" s="397"/>
      <c r="AC15" s="397"/>
      <c r="AD15" s="397"/>
      <c r="AE15" s="397"/>
      <c r="AF15" s="397"/>
      <c r="AG15" s="397"/>
      <c r="AH15" s="186"/>
      <c r="AI15" s="187"/>
      <c r="AJ15" s="373"/>
      <c r="AK15" s="373"/>
      <c r="AL15" s="397"/>
      <c r="AM15" s="397"/>
      <c r="AN15" s="397"/>
      <c r="AO15" s="397"/>
      <c r="AP15" s="397"/>
      <c r="AQ15" s="397"/>
      <c r="AS15" s="397"/>
      <c r="AT15" s="397"/>
      <c r="AU15" s="397"/>
      <c r="AV15" s="397"/>
      <c r="AW15" s="397"/>
      <c r="AX15" s="397"/>
      <c r="AY15" s="397"/>
      <c r="AZ15" s="397"/>
      <c r="BA15" s="397"/>
      <c r="BB15" s="397"/>
      <c r="BC15" s="397"/>
      <c r="BD15" s="397"/>
      <c r="BE15" s="397"/>
    </row>
    <row r="16" spans="2:58" s="117" customFormat="1" x14ac:dyDescent="0.4">
      <c r="B16" s="129"/>
      <c r="C16" s="129"/>
      <c r="D16" s="129"/>
      <c r="E16" s="396"/>
      <c r="F16" s="397"/>
      <c r="G16" s="397"/>
      <c r="H16" s="397"/>
      <c r="I16" s="397"/>
      <c r="J16" s="397"/>
      <c r="K16" s="397"/>
      <c r="L16" s="425"/>
      <c r="M16" s="426"/>
      <c r="N16" s="426"/>
      <c r="O16" s="397"/>
      <c r="P16" s="397"/>
      <c r="Q16" s="397"/>
      <c r="R16" s="397"/>
      <c r="S16" s="397"/>
      <c r="T16" s="397"/>
      <c r="U16" s="397"/>
      <c r="V16" s="397"/>
      <c r="W16" s="397"/>
      <c r="X16" s="186"/>
      <c r="Y16" s="187"/>
      <c r="Z16" s="373"/>
      <c r="AA16" s="373"/>
      <c r="AB16" s="397"/>
      <c r="AC16" s="397"/>
      <c r="AD16" s="397"/>
      <c r="AE16" s="397"/>
      <c r="AF16" s="397"/>
      <c r="AG16" s="397"/>
      <c r="AH16" s="186"/>
      <c r="AI16" s="187"/>
      <c r="AJ16" s="373"/>
      <c r="AK16" s="373"/>
      <c r="AL16" s="397"/>
      <c r="AM16" s="397"/>
      <c r="AN16" s="397"/>
      <c r="AO16" s="397"/>
      <c r="AP16" s="397"/>
      <c r="AQ16" s="397"/>
      <c r="AS16" s="397"/>
      <c r="AT16" s="397"/>
      <c r="AU16" s="397"/>
      <c r="AV16" s="397"/>
      <c r="AW16" s="397"/>
      <c r="AX16" s="397"/>
      <c r="AY16" s="397"/>
      <c r="AZ16" s="397"/>
      <c r="BA16" s="397"/>
      <c r="BB16" s="397"/>
      <c r="BC16" s="397"/>
      <c r="BD16" s="397"/>
      <c r="BE16" s="397"/>
    </row>
    <row r="17" spans="2:57" s="117" customFormat="1" x14ac:dyDescent="0.4">
      <c r="B17" s="129"/>
      <c r="C17" s="129"/>
      <c r="D17" s="129"/>
      <c r="E17" s="396"/>
      <c r="F17" s="397"/>
      <c r="G17" s="397"/>
      <c r="H17" s="397"/>
      <c r="I17" s="397"/>
      <c r="J17" s="397"/>
      <c r="K17" s="397"/>
      <c r="L17" s="425"/>
      <c r="M17" s="426"/>
      <c r="N17" s="426"/>
      <c r="O17" s="397"/>
      <c r="P17" s="397"/>
      <c r="Q17" s="397"/>
      <c r="R17" s="397"/>
      <c r="S17" s="397"/>
      <c r="T17" s="397"/>
      <c r="U17" s="397"/>
      <c r="V17" s="397"/>
      <c r="W17" s="397"/>
      <c r="X17" s="186"/>
      <c r="Y17" s="187"/>
      <c r="Z17" s="373"/>
      <c r="AA17" s="373"/>
      <c r="AB17" s="397"/>
      <c r="AC17" s="397"/>
      <c r="AD17" s="397"/>
      <c r="AE17" s="397"/>
      <c r="AF17" s="397"/>
      <c r="AG17" s="397"/>
      <c r="AH17" s="186"/>
      <c r="AI17" s="187"/>
      <c r="AJ17" s="373"/>
      <c r="AK17" s="373"/>
      <c r="AL17" s="397"/>
      <c r="AM17" s="397"/>
      <c r="AN17" s="397"/>
      <c r="AO17" s="397"/>
      <c r="AP17" s="397"/>
      <c r="AQ17" s="397"/>
      <c r="AS17" s="397"/>
      <c r="AT17" s="397"/>
      <c r="AU17" s="397"/>
      <c r="AV17" s="397"/>
      <c r="AW17" s="397"/>
      <c r="AX17" s="397"/>
      <c r="AY17" s="397"/>
      <c r="AZ17" s="397"/>
      <c r="BA17" s="397"/>
      <c r="BB17" s="397"/>
      <c r="BC17" s="397"/>
      <c r="BD17" s="397"/>
      <c r="BE17" s="397"/>
    </row>
    <row r="18" spans="2:57" s="117" customFormat="1" x14ac:dyDescent="0.4">
      <c r="B18" s="213"/>
      <c r="C18" s="213"/>
      <c r="D18" s="213"/>
      <c r="E18" s="396"/>
      <c r="F18" s="397"/>
      <c r="G18" s="397"/>
      <c r="H18" s="397"/>
      <c r="I18" s="397"/>
      <c r="J18" s="397"/>
      <c r="K18" s="397"/>
      <c r="L18" s="427"/>
      <c r="M18" s="426"/>
      <c r="N18" s="426"/>
      <c r="O18" s="397"/>
      <c r="P18" s="397"/>
      <c r="Q18" s="397"/>
      <c r="R18" s="397"/>
      <c r="S18" s="397"/>
      <c r="T18" s="397"/>
      <c r="U18" s="397"/>
      <c r="V18" s="397"/>
      <c r="W18" s="397"/>
      <c r="X18" s="186"/>
      <c r="Y18" s="187"/>
      <c r="Z18" s="373"/>
      <c r="AA18" s="373"/>
      <c r="AB18" s="397"/>
      <c r="AC18" s="397"/>
      <c r="AD18" s="397"/>
      <c r="AE18" s="397"/>
      <c r="AF18" s="397"/>
      <c r="AG18" s="397"/>
      <c r="AH18" s="186"/>
      <c r="AI18" s="187"/>
      <c r="AJ18" s="373"/>
      <c r="AK18" s="373"/>
      <c r="AL18" s="397"/>
      <c r="AM18" s="397"/>
      <c r="AN18" s="397"/>
      <c r="AO18" s="397"/>
      <c r="AP18" s="397"/>
      <c r="AQ18" s="397"/>
      <c r="AS18" s="397"/>
      <c r="AT18" s="397"/>
      <c r="AU18" s="397"/>
      <c r="AV18" s="397"/>
      <c r="AW18" s="397"/>
      <c r="AX18" s="397"/>
      <c r="AY18" s="397"/>
      <c r="AZ18" s="397"/>
      <c r="BA18" s="397"/>
      <c r="BB18" s="397"/>
      <c r="BC18" s="397"/>
      <c r="BD18" s="397"/>
      <c r="BE18" s="397"/>
    </row>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row r="27"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97116C6-93DB-4E22-8B70-CBA604870866}">
  <sheetPr>
    <pageSetUpPr fitToPage="1"/>
  </sheetPr>
  <dimension ref="B1:H40"/>
  <sheetViews>
    <sheetView showGridLines="0" zoomScaleNormal="85" workbookViewId="0">
      <selection activeCell="B14" sqref="B14"/>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182</v>
      </c>
      <c r="E4" s="105"/>
    </row>
    <row r="5" spans="2:8" ht="11.25" customHeight="1" x14ac:dyDescent="0.25">
      <c r="B5" s="226">
        <v>45536</v>
      </c>
      <c r="C5" s="226">
        <v>45536</v>
      </c>
      <c r="E5" s="105"/>
    </row>
    <row r="6" spans="2:8" x14ac:dyDescent="0.25">
      <c r="B6" s="354"/>
      <c r="C6" s="355"/>
      <c r="D6" s="355"/>
      <c r="E6" s="356"/>
      <c r="F6" s="354"/>
      <c r="G6" s="355"/>
      <c r="H6" s="356"/>
    </row>
    <row r="7" spans="2:8" s="117" customFormat="1" x14ac:dyDescent="0.4">
      <c r="B7" s="118"/>
      <c r="E7" s="119"/>
      <c r="F7" s="118"/>
      <c r="H7" s="124"/>
    </row>
    <row r="8" spans="2:8" s="117" customFormat="1" x14ac:dyDescent="0.4">
      <c r="B8" s="131"/>
      <c r="C8" s="132" t="s">
        <v>115</v>
      </c>
      <c r="D8" s="132"/>
      <c r="E8" s="133"/>
      <c r="F8" s="118"/>
      <c r="G8" s="117" t="s">
        <v>183</v>
      </c>
      <c r="H8" s="124"/>
    </row>
    <row r="9" spans="2:8" x14ac:dyDescent="0.25">
      <c r="B9" s="141"/>
      <c r="C9" s="350"/>
      <c r="D9" s="350"/>
      <c r="E9" s="143"/>
      <c r="F9" s="215"/>
      <c r="G9" s="351"/>
      <c r="H9" s="217"/>
    </row>
    <row r="10" spans="2:8" s="163" customFormat="1" ht="37.5" customHeight="1" x14ac:dyDescent="0.25">
      <c r="B10" s="384" t="s">
        <v>151</v>
      </c>
      <c r="C10" s="384" t="s">
        <v>184</v>
      </c>
      <c r="D10" s="384" t="s">
        <v>120</v>
      </c>
      <c r="E10" s="218" t="s">
        <v>185</v>
      </c>
      <c r="F10" s="219" t="s">
        <v>118</v>
      </c>
      <c r="G10" s="384" t="s">
        <v>186</v>
      </c>
      <c r="H10" s="129" t="s">
        <v>187</v>
      </c>
    </row>
    <row r="11" spans="2:8" s="117" customFormat="1" ht="19.5" x14ac:dyDescent="0.4">
      <c r="B11" s="129" t="s">
        <v>188</v>
      </c>
      <c r="C11" s="397" t="s">
        <v>171</v>
      </c>
      <c r="D11" s="428">
        <v>1</v>
      </c>
      <c r="E11" s="397" t="s">
        <v>189</v>
      </c>
      <c r="F11" s="429" t="s">
        <v>176</v>
      </c>
      <c r="G11" s="384" t="s">
        <v>190</v>
      </c>
      <c r="H11" s="428" t="s">
        <v>190</v>
      </c>
    </row>
    <row r="12" spans="2:8" s="117" customFormat="1" ht="56.25" x14ac:dyDescent="0.8">
      <c r="B12" s="129" t="s">
        <v>191</v>
      </c>
      <c r="C12" s="397" t="s">
        <v>171</v>
      </c>
      <c r="D12" s="428">
        <v>1</v>
      </c>
      <c r="E12" s="397" t="s">
        <v>192</v>
      </c>
      <c r="F12" s="430" t="s">
        <v>176</v>
      </c>
      <c r="G12" s="384" t="s">
        <v>193</v>
      </c>
      <c r="H12" s="428" t="s">
        <v>194</v>
      </c>
    </row>
    <row r="13" spans="2:8" s="117" customFormat="1" ht="30" x14ac:dyDescent="0.4">
      <c r="B13" s="129" t="s">
        <v>195</v>
      </c>
      <c r="C13" s="397" t="s">
        <v>171</v>
      </c>
      <c r="D13" s="428">
        <v>1</v>
      </c>
      <c r="E13" s="397" t="s">
        <v>196</v>
      </c>
      <c r="F13" s="431" t="s">
        <v>176</v>
      </c>
      <c r="G13" s="384" t="s">
        <v>197</v>
      </c>
      <c r="H13" s="428" t="s">
        <v>198</v>
      </c>
    </row>
    <row r="14" spans="2:8" s="117" customFormat="1" ht="24" x14ac:dyDescent="0.4">
      <c r="B14" s="129" t="s">
        <v>199</v>
      </c>
      <c r="C14" s="397" t="s">
        <v>178</v>
      </c>
      <c r="D14" s="428">
        <v>1</v>
      </c>
      <c r="E14" s="397" t="s">
        <v>200</v>
      </c>
      <c r="F14" s="432" t="s">
        <v>176</v>
      </c>
      <c r="G14" s="384" t="s">
        <v>201</v>
      </c>
      <c r="H14" s="428" t="s">
        <v>202</v>
      </c>
    </row>
    <row r="15" spans="2:8" s="117" customFormat="1" ht="24" x14ac:dyDescent="0.4">
      <c r="B15" s="129"/>
      <c r="C15" s="397" t="s">
        <v>180</v>
      </c>
      <c r="D15" s="428">
        <v>2</v>
      </c>
      <c r="E15" s="397" t="s">
        <v>203</v>
      </c>
      <c r="F15" s="432" t="s">
        <v>176</v>
      </c>
      <c r="G15" s="384" t="s">
        <v>201</v>
      </c>
      <c r="H15" s="428" t="s">
        <v>202</v>
      </c>
    </row>
    <row r="16" spans="2:8" s="117" customFormat="1" ht="15.75" x14ac:dyDescent="0.4">
      <c r="B16" s="129" t="s">
        <v>204</v>
      </c>
      <c r="C16" s="397" t="s">
        <v>178</v>
      </c>
      <c r="D16" s="428">
        <v>1</v>
      </c>
      <c r="E16" s="397" t="s">
        <v>205</v>
      </c>
      <c r="F16" s="433" t="s">
        <v>176</v>
      </c>
      <c r="G16" s="384" t="s">
        <v>206</v>
      </c>
      <c r="H16" s="428" t="s">
        <v>207</v>
      </c>
    </row>
    <row r="17" spans="2:8" s="117" customFormat="1" ht="15.75" x14ac:dyDescent="0.4">
      <c r="B17" s="129"/>
      <c r="C17" s="397" t="s">
        <v>180</v>
      </c>
      <c r="D17" s="428">
        <v>2</v>
      </c>
      <c r="E17" s="397" t="s">
        <v>208</v>
      </c>
      <c r="F17" s="433" t="s">
        <v>176</v>
      </c>
      <c r="G17" s="384" t="s">
        <v>206</v>
      </c>
      <c r="H17" s="428" t="s">
        <v>207</v>
      </c>
    </row>
    <row r="18" spans="2:8" s="117" customFormat="1" x14ac:dyDescent="0.4">
      <c r="B18" s="129"/>
      <c r="C18" s="397"/>
      <c r="D18" s="397"/>
      <c r="E18" s="397"/>
      <c r="F18" s="397"/>
      <c r="G18" s="384"/>
      <c r="H18" s="397"/>
    </row>
    <row r="19" spans="2:8" s="117" customFormat="1" x14ac:dyDescent="0.4">
      <c r="B19" s="129"/>
      <c r="C19" s="397"/>
      <c r="D19" s="397"/>
      <c r="E19" s="397"/>
      <c r="F19" s="397"/>
      <c r="G19" s="384"/>
      <c r="H19" s="397"/>
    </row>
    <row r="20" spans="2:8" s="117" customFormat="1" x14ac:dyDescent="0.4">
      <c r="B20" s="129"/>
      <c r="C20" s="397"/>
      <c r="D20" s="397"/>
      <c r="E20" s="397"/>
      <c r="F20" s="397"/>
      <c r="G20" s="384"/>
      <c r="H20" s="397"/>
    </row>
    <row r="21" spans="2:8" s="117" customFormat="1" x14ac:dyDescent="0.4">
      <c r="B21" s="129"/>
      <c r="C21" s="397"/>
      <c r="D21" s="397"/>
      <c r="E21" s="397"/>
      <c r="F21" s="397"/>
      <c r="G21" s="384"/>
      <c r="H21" s="397"/>
    </row>
    <row r="22" spans="2:8" s="117" customFormat="1" x14ac:dyDescent="0.4">
      <c r="B22" s="129"/>
      <c r="C22" s="397"/>
      <c r="D22" s="397"/>
      <c r="E22" s="397"/>
      <c r="F22" s="397"/>
      <c r="G22" s="384"/>
      <c r="H22" s="397"/>
    </row>
    <row r="23" spans="2:8" s="117" customFormat="1" x14ac:dyDescent="0.4">
      <c r="B23" s="129"/>
      <c r="C23" s="397"/>
      <c r="D23" s="397"/>
      <c r="E23" s="397"/>
      <c r="F23" s="397"/>
      <c r="G23" s="384"/>
      <c r="H23" s="397"/>
    </row>
    <row r="24" spans="2:8" s="117" customFormat="1" x14ac:dyDescent="0.4">
      <c r="B24" s="129"/>
      <c r="C24" s="397"/>
      <c r="D24" s="397"/>
      <c r="E24" s="397"/>
      <c r="F24" s="397"/>
      <c r="G24" s="384"/>
      <c r="H24" s="397"/>
    </row>
    <row r="25" spans="2:8" s="117" customFormat="1" x14ac:dyDescent="0.4">
      <c r="B25" s="129"/>
      <c r="C25" s="397"/>
      <c r="D25" s="397"/>
      <c r="E25" s="397"/>
      <c r="F25" s="397"/>
      <c r="G25" s="384"/>
      <c r="H25" s="397"/>
    </row>
    <row r="26" spans="2:8" s="117" customFormat="1" x14ac:dyDescent="0.4">
      <c r="B26" s="129"/>
      <c r="C26" s="397"/>
      <c r="D26" s="397"/>
      <c r="E26" s="397"/>
      <c r="F26" s="397"/>
      <c r="G26" s="384"/>
      <c r="H26" s="397"/>
    </row>
    <row r="27" spans="2:8" s="117" customFormat="1" x14ac:dyDescent="0.4">
      <c r="B27" s="129"/>
      <c r="C27" s="397"/>
      <c r="D27" s="397"/>
      <c r="E27" s="397"/>
      <c r="F27" s="397"/>
      <c r="G27" s="384"/>
      <c r="H27" s="397"/>
    </row>
    <row r="28" spans="2:8" s="117" customFormat="1" x14ac:dyDescent="0.4">
      <c r="B28" s="129"/>
      <c r="C28" s="397"/>
      <c r="D28" s="397"/>
      <c r="E28" s="397"/>
      <c r="F28" s="397"/>
      <c r="G28" s="384"/>
      <c r="H28" s="397"/>
    </row>
    <row r="29" spans="2:8" s="117" customFormat="1" x14ac:dyDescent="0.4">
      <c r="B29" s="129"/>
      <c r="C29" s="397"/>
      <c r="D29" s="397"/>
      <c r="E29" s="397"/>
      <c r="F29" s="397"/>
      <c r="G29" s="384"/>
      <c r="H29" s="397"/>
    </row>
    <row r="30" spans="2:8" s="117" customFormat="1" x14ac:dyDescent="0.4">
      <c r="B30" s="129"/>
      <c r="C30" s="397"/>
      <c r="D30" s="397"/>
      <c r="E30" s="397"/>
      <c r="F30" s="397"/>
      <c r="G30" s="384"/>
      <c r="H30" s="397"/>
    </row>
    <row r="31" spans="2:8" s="117" customFormat="1" x14ac:dyDescent="0.4">
      <c r="B31" s="213"/>
      <c r="C31" s="397"/>
      <c r="D31" s="397"/>
      <c r="E31" s="397"/>
      <c r="F31" s="397"/>
      <c r="G31" s="384"/>
      <c r="H31" s="397"/>
    </row>
    <row r="32" spans="2:8" s="117" customFormat="1" x14ac:dyDescent="0.4"/>
    <row r="33" s="117" customFormat="1" x14ac:dyDescent="0.4"/>
    <row r="34" s="117" customFormat="1" x14ac:dyDescent="0.4"/>
    <row r="35" s="117" customFormat="1" x14ac:dyDescent="0.4"/>
    <row r="36" s="117" customFormat="1" x14ac:dyDescent="0.4"/>
    <row r="37" s="117" customFormat="1" x14ac:dyDescent="0.4"/>
    <row r="38" s="117" customFormat="1" x14ac:dyDescent="0.4"/>
    <row r="39" s="117" customFormat="1" x14ac:dyDescent="0.4"/>
    <row r="40" s="117" customFormat="1" x14ac:dyDescent="0.4"/>
  </sheetData>
  <phoneticPr fontId="1"/>
  <pageMargins left="0.17" right="0.31" top="0.98399999999999999" bottom="0.98399999999999999" header="0.51200000000000001" footer="0.51200000000000001"/>
  <pageSetup paperSize="9" scale="86" orientation="landscape" r:id="rId1"/>
  <headerFooter alignWithMargins="0"/>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D302469-6881-4BBB-A754-BD5EE887FD53}">
  <dimension ref="A1:BA56"/>
  <sheetViews>
    <sheetView workbookViewId="0">
      <selection activeCell="A13" sqref="A13:IV13"/>
    </sheetView>
  </sheetViews>
  <sheetFormatPr defaultRowHeight="12" x14ac:dyDescent="0.15"/>
  <cols>
    <col min="1" max="16384" width="9" style="229"/>
  </cols>
  <sheetData>
    <row r="1" spans="1:53" ht="19.5" x14ac:dyDescent="0.15">
      <c r="A1" s="409" t="s">
        <v>176</v>
      </c>
      <c r="B1" s="227"/>
      <c r="C1" s="228"/>
    </row>
    <row r="2" spans="1:53" x14ac:dyDescent="0.15">
      <c r="B2" s="230"/>
      <c r="C2" s="228"/>
    </row>
    <row r="3" spans="1:53" x14ac:dyDescent="0.15">
      <c r="B3" s="231"/>
      <c r="C3" s="228"/>
    </row>
    <row r="4" spans="1:53" x14ac:dyDescent="0.15">
      <c r="B4" s="232"/>
      <c r="C4" s="228"/>
    </row>
    <row r="5" spans="1:53" x14ac:dyDescent="0.15">
      <c r="B5" s="233"/>
      <c r="C5" s="228"/>
    </row>
    <row r="6" spans="1:53" x14ac:dyDescent="0.15">
      <c r="B6" s="234"/>
      <c r="C6" s="228"/>
    </row>
    <row r="7" spans="1:53" x14ac:dyDescent="0.15">
      <c r="B7" s="235"/>
      <c r="C7" s="228"/>
    </row>
    <row r="8" spans="1:53" x14ac:dyDescent="0.15">
      <c r="B8" s="236"/>
      <c r="C8" s="228"/>
    </row>
    <row r="9" spans="1:53" x14ac:dyDescent="0.15">
      <c r="B9" s="237"/>
      <c r="C9" s="228"/>
    </row>
    <row r="10" spans="1:53" x14ac:dyDescent="0.15">
      <c r="B10" s="238"/>
      <c r="C10" s="228"/>
    </row>
    <row r="11" spans="1:53" x14ac:dyDescent="0.15">
      <c r="B11" s="239"/>
      <c r="C11" s="228"/>
      <c r="J11" s="229" t="s">
        <v>209</v>
      </c>
      <c r="K11" s="229" t="s">
        <v>380</v>
      </c>
      <c r="L11" s="229" t="s">
        <v>381</v>
      </c>
      <c r="M11" s="229" t="s">
        <v>382</v>
      </c>
      <c r="N11" s="229" t="s">
        <v>383</v>
      </c>
      <c r="O11" s="229" t="s">
        <v>384</v>
      </c>
      <c r="AB11" s="229" t="s">
        <v>215</v>
      </c>
      <c r="AD11" s="229" t="s">
        <v>385</v>
      </c>
      <c r="AE11" s="229" t="s">
        <v>386</v>
      </c>
      <c r="AX11" s="229" t="s">
        <v>218</v>
      </c>
      <c r="AY11" s="229" t="s">
        <v>219</v>
      </c>
      <c r="AZ11" s="229" t="s">
        <v>220</v>
      </c>
      <c r="BA11" s="229" t="s">
        <v>221</v>
      </c>
    </row>
    <row r="12" spans="1:53" x14ac:dyDescent="0.15">
      <c r="B12" s="240"/>
      <c r="C12" s="228"/>
      <c r="J12" s="229" t="s">
        <v>222</v>
      </c>
      <c r="K12" s="229" t="s">
        <v>387</v>
      </c>
      <c r="L12" s="229" t="s">
        <v>225</v>
      </c>
      <c r="M12" s="229" t="s">
        <v>388</v>
      </c>
      <c r="N12" s="229" t="s">
        <v>389</v>
      </c>
      <c r="O12" s="229" t="s">
        <v>305</v>
      </c>
    </row>
    <row r="13" spans="1:53" x14ac:dyDescent="0.15">
      <c r="B13" s="241"/>
      <c r="C13" s="228"/>
      <c r="J13" s="229" t="s">
        <v>227</v>
      </c>
      <c r="K13" s="229" t="s">
        <v>390</v>
      </c>
      <c r="L13" s="229" t="s">
        <v>391</v>
      </c>
      <c r="M13" s="229" t="s">
        <v>287</v>
      </c>
      <c r="N13" s="229" t="s">
        <v>392</v>
      </c>
    </row>
    <row r="14" spans="1:53" x14ac:dyDescent="0.15">
      <c r="B14" s="242"/>
      <c r="C14" s="228"/>
    </row>
    <row r="15" spans="1:53" x14ac:dyDescent="0.15">
      <c r="B15" s="243"/>
      <c r="C15" s="228"/>
    </row>
    <row r="16" spans="1:53" x14ac:dyDescent="0.15">
      <c r="B16" s="244"/>
      <c r="C16" s="228"/>
    </row>
    <row r="17" spans="2:3" x14ac:dyDescent="0.15">
      <c r="B17" s="245"/>
      <c r="C17" s="228"/>
    </row>
    <row r="18" spans="2:3" x14ac:dyDescent="0.15">
      <c r="B18" s="246"/>
      <c r="C18" s="228"/>
    </row>
    <row r="19" spans="2:3" x14ac:dyDescent="0.15">
      <c r="B19" s="247"/>
      <c r="C19" s="228"/>
    </row>
    <row r="20" spans="2:3" x14ac:dyDescent="0.15">
      <c r="B20" s="248"/>
      <c r="C20" s="228"/>
    </row>
    <row r="21" spans="2:3" x14ac:dyDescent="0.15">
      <c r="B21" s="249"/>
    </row>
    <row r="22" spans="2:3" x14ac:dyDescent="0.15">
      <c r="B22" s="250"/>
    </row>
    <row r="23" spans="2:3" x14ac:dyDescent="0.15">
      <c r="B23" s="251"/>
    </row>
    <row r="24" spans="2:3" x14ac:dyDescent="0.15">
      <c r="B24" s="252"/>
    </row>
    <row r="25" spans="2:3" x14ac:dyDescent="0.15">
      <c r="B25" s="253"/>
    </row>
    <row r="26" spans="2:3" x14ac:dyDescent="0.15">
      <c r="B26" s="254"/>
    </row>
    <row r="27" spans="2:3" x14ac:dyDescent="0.15">
      <c r="B27" s="255"/>
    </row>
    <row r="28" spans="2:3" x14ac:dyDescent="0.15">
      <c r="B28" s="256"/>
    </row>
    <row r="29" spans="2:3" x14ac:dyDescent="0.15">
      <c r="B29" s="257"/>
    </row>
    <row r="30" spans="2:3" x14ac:dyDescent="0.15">
      <c r="B30" s="258"/>
    </row>
    <row r="31" spans="2:3" x14ac:dyDescent="0.15">
      <c r="B31" s="259"/>
    </row>
    <row r="32" spans="2:3" x14ac:dyDescent="0.15">
      <c r="B32" s="260"/>
    </row>
    <row r="33" spans="2:2" x14ac:dyDescent="0.15">
      <c r="B33" s="261"/>
    </row>
    <row r="34" spans="2:2" x14ac:dyDescent="0.15">
      <c r="B34" s="262"/>
    </row>
    <row r="35" spans="2:2" x14ac:dyDescent="0.15">
      <c r="B35" s="263"/>
    </row>
    <row r="36" spans="2:2" x14ac:dyDescent="0.15">
      <c r="B36" s="264"/>
    </row>
    <row r="37" spans="2:2" x14ac:dyDescent="0.15">
      <c r="B37" s="265"/>
    </row>
    <row r="38" spans="2:2" x14ac:dyDescent="0.15">
      <c r="B38" s="266"/>
    </row>
    <row r="39" spans="2:2" x14ac:dyDescent="0.15">
      <c r="B39" s="267"/>
    </row>
    <row r="40" spans="2:2" x14ac:dyDescent="0.15">
      <c r="B40" s="268"/>
    </row>
    <row r="41" spans="2:2" x14ac:dyDescent="0.15">
      <c r="B41" s="269"/>
    </row>
    <row r="42" spans="2:2" x14ac:dyDescent="0.15">
      <c r="B42" s="270"/>
    </row>
    <row r="43" spans="2:2" x14ac:dyDescent="0.15">
      <c r="B43" s="271"/>
    </row>
    <row r="44" spans="2:2" x14ac:dyDescent="0.15">
      <c r="B44" s="272"/>
    </row>
    <row r="45" spans="2:2" x14ac:dyDescent="0.15">
      <c r="B45" s="273"/>
    </row>
    <row r="46" spans="2:2" x14ac:dyDescent="0.15">
      <c r="B46" s="274"/>
    </row>
    <row r="47" spans="2:2" x14ac:dyDescent="0.15">
      <c r="B47" s="275"/>
    </row>
    <row r="48" spans="2:2" x14ac:dyDescent="0.15">
      <c r="B48" s="276"/>
    </row>
    <row r="49" spans="2:2" x14ac:dyDescent="0.15">
      <c r="B49" s="277"/>
    </row>
    <row r="50" spans="2:2" x14ac:dyDescent="0.15">
      <c r="B50" s="278"/>
    </row>
    <row r="51" spans="2:2" x14ac:dyDescent="0.15">
      <c r="B51" s="279"/>
    </row>
    <row r="52" spans="2:2" x14ac:dyDescent="0.15">
      <c r="B52" s="280"/>
    </row>
    <row r="53" spans="2:2" x14ac:dyDescent="0.15">
      <c r="B53" s="281"/>
    </row>
    <row r="54" spans="2:2" x14ac:dyDescent="0.15">
      <c r="B54" s="282"/>
    </row>
    <row r="55" spans="2:2" x14ac:dyDescent="0.15">
      <c r="B55" s="283"/>
    </row>
    <row r="56" spans="2:2" x14ac:dyDescent="0.15">
      <c r="B56" s="284"/>
    </row>
  </sheetData>
  <phoneticPr fontId="1"/>
  <pageMargins left="0.78700000000000003" right="0.78700000000000003" top="0.98399999999999999" bottom="0.98399999999999999" header="0.51200000000000001" footer="0.51200000000000001"/>
  <headerFooter alignWithMargins="0"/>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33A44FD-9507-402C-A404-3DFA9209F78A}">
  <sheetPr>
    <pageSetUpPr fitToPage="1"/>
  </sheetPr>
  <dimension ref="A1:FA351"/>
  <sheetViews>
    <sheetView showGridLines="0" defaultGridColor="0" colorId="23" zoomScale="40" zoomScaleNormal="40" workbookViewId="0">
      <selection activeCell="B2" sqref="B2"/>
    </sheetView>
  </sheetViews>
  <sheetFormatPr defaultColWidth="9" defaultRowHeight="18.75" x14ac:dyDescent="0.4"/>
  <cols>
    <col min="1" max="1" width="10.625" style="285" customWidth="1"/>
    <col min="2" max="2" width="2.625" style="286" customWidth="1"/>
    <col min="3" max="3" width="1.875" style="286" customWidth="1"/>
    <col min="4" max="4" width="7.625" style="286" customWidth="1"/>
    <col min="5" max="12" width="9.25" style="286" customWidth="1"/>
    <col min="13" max="13" width="2.125" style="286" customWidth="1"/>
    <col min="14" max="35" width="8.25" style="286" customWidth="1"/>
    <col min="36" max="36" width="9.25" style="286" customWidth="1"/>
    <col min="37" max="37" width="10.625" style="286" customWidth="1"/>
    <col min="38" max="41" width="4.875" style="348" customWidth="1"/>
    <col min="42" max="153" width="9" style="348" customWidth="1"/>
    <col min="154" max="157" width="9" style="348"/>
    <col min="158" max="256" width="9" style="286"/>
    <col min="257" max="257" width="9.375" style="286" customWidth="1"/>
    <col min="258" max="258" width="2.625" style="286" customWidth="1"/>
    <col min="259" max="259" width="1.875" style="286" customWidth="1"/>
    <col min="260" max="260" width="7.625" style="286" customWidth="1"/>
    <col min="261" max="268" width="9.25" style="286" customWidth="1"/>
    <col min="269" max="269" width="2.125" style="286" customWidth="1"/>
    <col min="270" max="291" width="8.25" style="286" customWidth="1"/>
    <col min="292" max="292" width="9.25" style="286" customWidth="1"/>
    <col min="293" max="293" width="9.375" style="286" customWidth="1"/>
    <col min="294" max="297" width="4.875" style="286" customWidth="1"/>
    <col min="298" max="512" width="9" style="286"/>
    <col min="513" max="513" width="9.375" style="286" customWidth="1"/>
    <col min="514" max="514" width="2.625" style="286" customWidth="1"/>
    <col min="515" max="515" width="1.875" style="286" customWidth="1"/>
    <col min="516" max="516" width="7.625" style="286" customWidth="1"/>
    <col min="517" max="524" width="9.25" style="286" customWidth="1"/>
    <col min="525" max="525" width="2.125" style="286" customWidth="1"/>
    <col min="526" max="547" width="8.25" style="286" customWidth="1"/>
    <col min="548" max="548" width="9.25" style="286" customWidth="1"/>
    <col min="549" max="549" width="9.375" style="286" customWidth="1"/>
    <col min="550" max="553" width="4.875" style="286" customWidth="1"/>
    <col min="554" max="768" width="9" style="286"/>
    <col min="769" max="769" width="9.375" style="286" customWidth="1"/>
    <col min="770" max="770" width="2.625" style="286" customWidth="1"/>
    <col min="771" max="771" width="1.875" style="286" customWidth="1"/>
    <col min="772" max="772" width="7.625" style="286" customWidth="1"/>
    <col min="773" max="780" width="9.25" style="286" customWidth="1"/>
    <col min="781" max="781" width="2.125" style="286" customWidth="1"/>
    <col min="782" max="803" width="8.25" style="286" customWidth="1"/>
    <col min="804" max="804" width="9.25" style="286" customWidth="1"/>
    <col min="805" max="805" width="9.375" style="286" customWidth="1"/>
    <col min="806" max="809" width="4.875" style="286" customWidth="1"/>
    <col min="810" max="1024" width="9" style="286"/>
    <col min="1025" max="1025" width="9.375" style="286" customWidth="1"/>
    <col min="1026" max="1026" width="2.625" style="286" customWidth="1"/>
    <col min="1027" max="1027" width="1.875" style="286" customWidth="1"/>
    <col min="1028" max="1028" width="7.625" style="286" customWidth="1"/>
    <col min="1029" max="1036" width="9.25" style="286" customWidth="1"/>
    <col min="1037" max="1037" width="2.125" style="286" customWidth="1"/>
    <col min="1038" max="1059" width="8.25" style="286" customWidth="1"/>
    <col min="1060" max="1060" width="9.25" style="286" customWidth="1"/>
    <col min="1061" max="1061" width="9.375" style="286" customWidth="1"/>
    <col min="1062" max="1065" width="4.875" style="286" customWidth="1"/>
    <col min="1066" max="1280" width="9" style="286"/>
    <col min="1281" max="1281" width="9.375" style="286" customWidth="1"/>
    <col min="1282" max="1282" width="2.625" style="286" customWidth="1"/>
    <col min="1283" max="1283" width="1.875" style="286" customWidth="1"/>
    <col min="1284" max="1284" width="7.625" style="286" customWidth="1"/>
    <col min="1285" max="1292" width="9.25" style="286" customWidth="1"/>
    <col min="1293" max="1293" width="2.125" style="286" customWidth="1"/>
    <col min="1294" max="1315" width="8.25" style="286" customWidth="1"/>
    <col min="1316" max="1316" width="9.25" style="286" customWidth="1"/>
    <col min="1317" max="1317" width="9.375" style="286" customWidth="1"/>
    <col min="1318" max="1321" width="4.875" style="286" customWidth="1"/>
    <col min="1322" max="1536" width="9" style="286"/>
    <col min="1537" max="1537" width="9.375" style="286" customWidth="1"/>
    <col min="1538" max="1538" width="2.625" style="286" customWidth="1"/>
    <col min="1539" max="1539" width="1.875" style="286" customWidth="1"/>
    <col min="1540" max="1540" width="7.625" style="286" customWidth="1"/>
    <col min="1541" max="1548" width="9.25" style="286" customWidth="1"/>
    <col min="1549" max="1549" width="2.125" style="286" customWidth="1"/>
    <col min="1550" max="1571" width="8.25" style="286" customWidth="1"/>
    <col min="1572" max="1572" width="9.25" style="286" customWidth="1"/>
    <col min="1573" max="1573" width="9.375" style="286" customWidth="1"/>
    <col min="1574" max="1577" width="4.875" style="286" customWidth="1"/>
    <col min="1578" max="1792" width="9" style="286"/>
    <col min="1793" max="1793" width="9.375" style="286" customWidth="1"/>
    <col min="1794" max="1794" width="2.625" style="286" customWidth="1"/>
    <col min="1795" max="1795" width="1.875" style="286" customWidth="1"/>
    <col min="1796" max="1796" width="7.625" style="286" customWidth="1"/>
    <col min="1797" max="1804" width="9.25" style="286" customWidth="1"/>
    <col min="1805" max="1805" width="2.125" style="286" customWidth="1"/>
    <col min="1806" max="1827" width="8.25" style="286" customWidth="1"/>
    <col min="1828" max="1828" width="9.25" style="286" customWidth="1"/>
    <col min="1829" max="1829" width="9.375" style="286" customWidth="1"/>
    <col min="1830" max="1833" width="4.875" style="286" customWidth="1"/>
    <col min="1834" max="2048" width="9" style="286"/>
    <col min="2049" max="2049" width="9.375" style="286" customWidth="1"/>
    <col min="2050" max="2050" width="2.625" style="286" customWidth="1"/>
    <col min="2051" max="2051" width="1.875" style="286" customWidth="1"/>
    <col min="2052" max="2052" width="7.625" style="286" customWidth="1"/>
    <col min="2053" max="2060" width="9.25" style="286" customWidth="1"/>
    <col min="2061" max="2061" width="2.125" style="286" customWidth="1"/>
    <col min="2062" max="2083" width="8.25" style="286" customWidth="1"/>
    <col min="2084" max="2084" width="9.25" style="286" customWidth="1"/>
    <col min="2085" max="2085" width="9.375" style="286" customWidth="1"/>
    <col min="2086" max="2089" width="4.875" style="286" customWidth="1"/>
    <col min="2090" max="2304" width="9" style="286"/>
    <col min="2305" max="2305" width="9.375" style="286" customWidth="1"/>
    <col min="2306" max="2306" width="2.625" style="286" customWidth="1"/>
    <col min="2307" max="2307" width="1.875" style="286" customWidth="1"/>
    <col min="2308" max="2308" width="7.625" style="286" customWidth="1"/>
    <col min="2309" max="2316" width="9.25" style="286" customWidth="1"/>
    <col min="2317" max="2317" width="2.125" style="286" customWidth="1"/>
    <col min="2318" max="2339" width="8.25" style="286" customWidth="1"/>
    <col min="2340" max="2340" width="9.25" style="286" customWidth="1"/>
    <col min="2341" max="2341" width="9.375" style="286" customWidth="1"/>
    <col min="2342" max="2345" width="4.875" style="286" customWidth="1"/>
    <col min="2346" max="2560" width="9" style="286"/>
    <col min="2561" max="2561" width="9.375" style="286" customWidth="1"/>
    <col min="2562" max="2562" width="2.625" style="286" customWidth="1"/>
    <col min="2563" max="2563" width="1.875" style="286" customWidth="1"/>
    <col min="2564" max="2564" width="7.625" style="286" customWidth="1"/>
    <col min="2565" max="2572" width="9.25" style="286" customWidth="1"/>
    <col min="2573" max="2573" width="2.125" style="286" customWidth="1"/>
    <col min="2574" max="2595" width="8.25" style="286" customWidth="1"/>
    <col min="2596" max="2596" width="9.25" style="286" customWidth="1"/>
    <col min="2597" max="2597" width="9.375" style="286" customWidth="1"/>
    <col min="2598" max="2601" width="4.875" style="286" customWidth="1"/>
    <col min="2602" max="2816" width="9" style="286"/>
    <col min="2817" max="2817" width="9.375" style="286" customWidth="1"/>
    <col min="2818" max="2818" width="2.625" style="286" customWidth="1"/>
    <col min="2819" max="2819" width="1.875" style="286" customWidth="1"/>
    <col min="2820" max="2820" width="7.625" style="286" customWidth="1"/>
    <col min="2821" max="2828" width="9.25" style="286" customWidth="1"/>
    <col min="2829" max="2829" width="2.125" style="286" customWidth="1"/>
    <col min="2830" max="2851" width="8.25" style="286" customWidth="1"/>
    <col min="2852" max="2852" width="9.25" style="286" customWidth="1"/>
    <col min="2853" max="2853" width="9.375" style="286" customWidth="1"/>
    <col min="2854" max="2857" width="4.875" style="286" customWidth="1"/>
    <col min="2858" max="3072" width="9" style="286"/>
    <col min="3073" max="3073" width="9.375" style="286" customWidth="1"/>
    <col min="3074" max="3074" width="2.625" style="286" customWidth="1"/>
    <col min="3075" max="3075" width="1.875" style="286" customWidth="1"/>
    <col min="3076" max="3076" width="7.625" style="286" customWidth="1"/>
    <col min="3077" max="3084" width="9.25" style="286" customWidth="1"/>
    <col min="3085" max="3085" width="2.125" style="286" customWidth="1"/>
    <col min="3086" max="3107" width="8.25" style="286" customWidth="1"/>
    <col min="3108" max="3108" width="9.25" style="286" customWidth="1"/>
    <col min="3109" max="3109" width="9.375" style="286" customWidth="1"/>
    <col min="3110" max="3113" width="4.875" style="286" customWidth="1"/>
    <col min="3114" max="3328" width="9" style="286"/>
    <col min="3329" max="3329" width="9.375" style="286" customWidth="1"/>
    <col min="3330" max="3330" width="2.625" style="286" customWidth="1"/>
    <col min="3331" max="3331" width="1.875" style="286" customWidth="1"/>
    <col min="3332" max="3332" width="7.625" style="286" customWidth="1"/>
    <col min="3333" max="3340" width="9.25" style="286" customWidth="1"/>
    <col min="3341" max="3341" width="2.125" style="286" customWidth="1"/>
    <col min="3342" max="3363" width="8.25" style="286" customWidth="1"/>
    <col min="3364" max="3364" width="9.25" style="286" customWidth="1"/>
    <col min="3365" max="3365" width="9.375" style="286" customWidth="1"/>
    <col min="3366" max="3369" width="4.875" style="286" customWidth="1"/>
    <col min="3370" max="3584" width="9" style="286"/>
    <col min="3585" max="3585" width="9.375" style="286" customWidth="1"/>
    <col min="3586" max="3586" width="2.625" style="286" customWidth="1"/>
    <col min="3587" max="3587" width="1.875" style="286" customWidth="1"/>
    <col min="3588" max="3588" width="7.625" style="286" customWidth="1"/>
    <col min="3589" max="3596" width="9.25" style="286" customWidth="1"/>
    <col min="3597" max="3597" width="2.125" style="286" customWidth="1"/>
    <col min="3598" max="3619" width="8.25" style="286" customWidth="1"/>
    <col min="3620" max="3620" width="9.25" style="286" customWidth="1"/>
    <col min="3621" max="3621" width="9.375" style="286" customWidth="1"/>
    <col min="3622" max="3625" width="4.875" style="286" customWidth="1"/>
    <col min="3626" max="3840" width="9" style="286"/>
    <col min="3841" max="3841" width="9.375" style="286" customWidth="1"/>
    <col min="3842" max="3842" width="2.625" style="286" customWidth="1"/>
    <col min="3843" max="3843" width="1.875" style="286" customWidth="1"/>
    <col min="3844" max="3844" width="7.625" style="286" customWidth="1"/>
    <col min="3845" max="3852" width="9.25" style="286" customWidth="1"/>
    <col min="3853" max="3853" width="2.125" style="286" customWidth="1"/>
    <col min="3854" max="3875" width="8.25" style="286" customWidth="1"/>
    <col min="3876" max="3876" width="9.25" style="286" customWidth="1"/>
    <col min="3877" max="3877" width="9.375" style="286" customWidth="1"/>
    <col min="3878" max="3881" width="4.875" style="286" customWidth="1"/>
    <col min="3882" max="4096" width="9" style="286"/>
    <col min="4097" max="4097" width="9.375" style="286" customWidth="1"/>
    <col min="4098" max="4098" width="2.625" style="286" customWidth="1"/>
    <col min="4099" max="4099" width="1.875" style="286" customWidth="1"/>
    <col min="4100" max="4100" width="7.625" style="286" customWidth="1"/>
    <col min="4101" max="4108" width="9.25" style="286" customWidth="1"/>
    <col min="4109" max="4109" width="2.125" style="286" customWidth="1"/>
    <col min="4110" max="4131" width="8.25" style="286" customWidth="1"/>
    <col min="4132" max="4132" width="9.25" style="286" customWidth="1"/>
    <col min="4133" max="4133" width="9.375" style="286" customWidth="1"/>
    <col min="4134" max="4137" width="4.875" style="286" customWidth="1"/>
    <col min="4138" max="4352" width="9" style="286"/>
    <col min="4353" max="4353" width="9.375" style="286" customWidth="1"/>
    <col min="4354" max="4354" width="2.625" style="286" customWidth="1"/>
    <col min="4355" max="4355" width="1.875" style="286" customWidth="1"/>
    <col min="4356" max="4356" width="7.625" style="286" customWidth="1"/>
    <col min="4357" max="4364" width="9.25" style="286" customWidth="1"/>
    <col min="4365" max="4365" width="2.125" style="286" customWidth="1"/>
    <col min="4366" max="4387" width="8.25" style="286" customWidth="1"/>
    <col min="4388" max="4388" width="9.25" style="286" customWidth="1"/>
    <col min="4389" max="4389" width="9.375" style="286" customWidth="1"/>
    <col min="4390" max="4393" width="4.875" style="286" customWidth="1"/>
    <col min="4394" max="4608" width="9" style="286"/>
    <col min="4609" max="4609" width="9.375" style="286" customWidth="1"/>
    <col min="4610" max="4610" width="2.625" style="286" customWidth="1"/>
    <col min="4611" max="4611" width="1.875" style="286" customWidth="1"/>
    <col min="4612" max="4612" width="7.625" style="286" customWidth="1"/>
    <col min="4613" max="4620" width="9.25" style="286" customWidth="1"/>
    <col min="4621" max="4621" width="2.125" style="286" customWidth="1"/>
    <col min="4622" max="4643" width="8.25" style="286" customWidth="1"/>
    <col min="4644" max="4644" width="9.25" style="286" customWidth="1"/>
    <col min="4645" max="4645" width="9.375" style="286" customWidth="1"/>
    <col min="4646" max="4649" width="4.875" style="286" customWidth="1"/>
    <col min="4650" max="4864" width="9" style="286"/>
    <col min="4865" max="4865" width="9.375" style="286" customWidth="1"/>
    <col min="4866" max="4866" width="2.625" style="286" customWidth="1"/>
    <col min="4867" max="4867" width="1.875" style="286" customWidth="1"/>
    <col min="4868" max="4868" width="7.625" style="286" customWidth="1"/>
    <col min="4869" max="4876" width="9.25" style="286" customWidth="1"/>
    <col min="4877" max="4877" width="2.125" style="286" customWidth="1"/>
    <col min="4878" max="4899" width="8.25" style="286" customWidth="1"/>
    <col min="4900" max="4900" width="9.25" style="286" customWidth="1"/>
    <col min="4901" max="4901" width="9.375" style="286" customWidth="1"/>
    <col min="4902" max="4905" width="4.875" style="286" customWidth="1"/>
    <col min="4906" max="5120" width="9" style="286"/>
    <col min="5121" max="5121" width="9.375" style="286" customWidth="1"/>
    <col min="5122" max="5122" width="2.625" style="286" customWidth="1"/>
    <col min="5123" max="5123" width="1.875" style="286" customWidth="1"/>
    <col min="5124" max="5124" width="7.625" style="286" customWidth="1"/>
    <col min="5125" max="5132" width="9.25" style="286" customWidth="1"/>
    <col min="5133" max="5133" width="2.125" style="286" customWidth="1"/>
    <col min="5134" max="5155" width="8.25" style="286" customWidth="1"/>
    <col min="5156" max="5156" width="9.25" style="286" customWidth="1"/>
    <col min="5157" max="5157" width="9.375" style="286" customWidth="1"/>
    <col min="5158" max="5161" width="4.875" style="286" customWidth="1"/>
    <col min="5162" max="5376" width="9" style="286"/>
    <col min="5377" max="5377" width="9.375" style="286" customWidth="1"/>
    <col min="5378" max="5378" width="2.625" style="286" customWidth="1"/>
    <col min="5379" max="5379" width="1.875" style="286" customWidth="1"/>
    <col min="5380" max="5380" width="7.625" style="286" customWidth="1"/>
    <col min="5381" max="5388" width="9.25" style="286" customWidth="1"/>
    <col min="5389" max="5389" width="2.125" style="286" customWidth="1"/>
    <col min="5390" max="5411" width="8.25" style="286" customWidth="1"/>
    <col min="5412" max="5412" width="9.25" style="286" customWidth="1"/>
    <col min="5413" max="5413" width="9.375" style="286" customWidth="1"/>
    <col min="5414" max="5417" width="4.875" style="286" customWidth="1"/>
    <col min="5418" max="5632" width="9" style="286"/>
    <col min="5633" max="5633" width="9.375" style="286" customWidth="1"/>
    <col min="5634" max="5634" width="2.625" style="286" customWidth="1"/>
    <col min="5635" max="5635" width="1.875" style="286" customWidth="1"/>
    <col min="5636" max="5636" width="7.625" style="286" customWidth="1"/>
    <col min="5637" max="5644" width="9.25" style="286" customWidth="1"/>
    <col min="5645" max="5645" width="2.125" style="286" customWidth="1"/>
    <col min="5646" max="5667" width="8.25" style="286" customWidth="1"/>
    <col min="5668" max="5668" width="9.25" style="286" customWidth="1"/>
    <col min="5669" max="5669" width="9.375" style="286" customWidth="1"/>
    <col min="5670" max="5673" width="4.875" style="286" customWidth="1"/>
    <col min="5674" max="5888" width="9" style="286"/>
    <col min="5889" max="5889" width="9.375" style="286" customWidth="1"/>
    <col min="5890" max="5890" width="2.625" style="286" customWidth="1"/>
    <col min="5891" max="5891" width="1.875" style="286" customWidth="1"/>
    <col min="5892" max="5892" width="7.625" style="286" customWidth="1"/>
    <col min="5893" max="5900" width="9.25" style="286" customWidth="1"/>
    <col min="5901" max="5901" width="2.125" style="286" customWidth="1"/>
    <col min="5902" max="5923" width="8.25" style="286" customWidth="1"/>
    <col min="5924" max="5924" width="9.25" style="286" customWidth="1"/>
    <col min="5925" max="5925" width="9.375" style="286" customWidth="1"/>
    <col min="5926" max="5929" width="4.875" style="286" customWidth="1"/>
    <col min="5930" max="6144" width="9" style="286"/>
    <col min="6145" max="6145" width="9.375" style="286" customWidth="1"/>
    <col min="6146" max="6146" width="2.625" style="286" customWidth="1"/>
    <col min="6147" max="6147" width="1.875" style="286" customWidth="1"/>
    <col min="6148" max="6148" width="7.625" style="286" customWidth="1"/>
    <col min="6149" max="6156" width="9.25" style="286" customWidth="1"/>
    <col min="6157" max="6157" width="2.125" style="286" customWidth="1"/>
    <col min="6158" max="6179" width="8.25" style="286" customWidth="1"/>
    <col min="6180" max="6180" width="9.25" style="286" customWidth="1"/>
    <col min="6181" max="6181" width="9.375" style="286" customWidth="1"/>
    <col min="6182" max="6185" width="4.875" style="286" customWidth="1"/>
    <col min="6186" max="6400" width="9" style="286"/>
    <col min="6401" max="6401" width="9.375" style="286" customWidth="1"/>
    <col min="6402" max="6402" width="2.625" style="286" customWidth="1"/>
    <col min="6403" max="6403" width="1.875" style="286" customWidth="1"/>
    <col min="6404" max="6404" width="7.625" style="286" customWidth="1"/>
    <col min="6405" max="6412" width="9.25" style="286" customWidth="1"/>
    <col min="6413" max="6413" width="2.125" style="286" customWidth="1"/>
    <col min="6414" max="6435" width="8.25" style="286" customWidth="1"/>
    <col min="6436" max="6436" width="9.25" style="286" customWidth="1"/>
    <col min="6437" max="6437" width="9.375" style="286" customWidth="1"/>
    <col min="6438" max="6441" width="4.875" style="286" customWidth="1"/>
    <col min="6442" max="6656" width="9" style="286"/>
    <col min="6657" max="6657" width="9.375" style="286" customWidth="1"/>
    <col min="6658" max="6658" width="2.625" style="286" customWidth="1"/>
    <col min="6659" max="6659" width="1.875" style="286" customWidth="1"/>
    <col min="6660" max="6660" width="7.625" style="286" customWidth="1"/>
    <col min="6661" max="6668" width="9.25" style="286" customWidth="1"/>
    <col min="6669" max="6669" width="2.125" style="286" customWidth="1"/>
    <col min="6670" max="6691" width="8.25" style="286" customWidth="1"/>
    <col min="6692" max="6692" width="9.25" style="286" customWidth="1"/>
    <col min="6693" max="6693" width="9.375" style="286" customWidth="1"/>
    <col min="6694" max="6697" width="4.875" style="286" customWidth="1"/>
    <col min="6698" max="6912" width="9" style="286"/>
    <col min="6913" max="6913" width="9.375" style="286" customWidth="1"/>
    <col min="6914" max="6914" width="2.625" style="286" customWidth="1"/>
    <col min="6915" max="6915" width="1.875" style="286" customWidth="1"/>
    <col min="6916" max="6916" width="7.625" style="286" customWidth="1"/>
    <col min="6917" max="6924" width="9.25" style="286" customWidth="1"/>
    <col min="6925" max="6925" width="2.125" style="286" customWidth="1"/>
    <col min="6926" max="6947" width="8.25" style="286" customWidth="1"/>
    <col min="6948" max="6948" width="9.25" style="286" customWidth="1"/>
    <col min="6949" max="6949" width="9.375" style="286" customWidth="1"/>
    <col min="6950" max="6953" width="4.875" style="286" customWidth="1"/>
    <col min="6954" max="7168" width="9" style="286"/>
    <col min="7169" max="7169" width="9.375" style="286" customWidth="1"/>
    <col min="7170" max="7170" width="2.625" style="286" customWidth="1"/>
    <col min="7171" max="7171" width="1.875" style="286" customWidth="1"/>
    <col min="7172" max="7172" width="7.625" style="286" customWidth="1"/>
    <col min="7173" max="7180" width="9.25" style="286" customWidth="1"/>
    <col min="7181" max="7181" width="2.125" style="286" customWidth="1"/>
    <col min="7182" max="7203" width="8.25" style="286" customWidth="1"/>
    <col min="7204" max="7204" width="9.25" style="286" customWidth="1"/>
    <col min="7205" max="7205" width="9.375" style="286" customWidth="1"/>
    <col min="7206" max="7209" width="4.875" style="286" customWidth="1"/>
    <col min="7210" max="7424" width="9" style="286"/>
    <col min="7425" max="7425" width="9.375" style="286" customWidth="1"/>
    <col min="7426" max="7426" width="2.625" style="286" customWidth="1"/>
    <col min="7427" max="7427" width="1.875" style="286" customWidth="1"/>
    <col min="7428" max="7428" width="7.625" style="286" customWidth="1"/>
    <col min="7429" max="7436" width="9.25" style="286" customWidth="1"/>
    <col min="7437" max="7437" width="2.125" style="286" customWidth="1"/>
    <col min="7438" max="7459" width="8.25" style="286" customWidth="1"/>
    <col min="7460" max="7460" width="9.25" style="286" customWidth="1"/>
    <col min="7461" max="7461" width="9.375" style="286" customWidth="1"/>
    <col min="7462" max="7465" width="4.875" style="286" customWidth="1"/>
    <col min="7466" max="7680" width="9" style="286"/>
    <col min="7681" max="7681" width="9.375" style="286" customWidth="1"/>
    <col min="7682" max="7682" width="2.625" style="286" customWidth="1"/>
    <col min="7683" max="7683" width="1.875" style="286" customWidth="1"/>
    <col min="7684" max="7684" width="7.625" style="286" customWidth="1"/>
    <col min="7685" max="7692" width="9.25" style="286" customWidth="1"/>
    <col min="7693" max="7693" width="2.125" style="286" customWidth="1"/>
    <col min="7694" max="7715" width="8.25" style="286" customWidth="1"/>
    <col min="7716" max="7716" width="9.25" style="286" customWidth="1"/>
    <col min="7717" max="7717" width="9.375" style="286" customWidth="1"/>
    <col min="7718" max="7721" width="4.875" style="286" customWidth="1"/>
    <col min="7722" max="7936" width="9" style="286"/>
    <col min="7937" max="7937" width="9.375" style="286" customWidth="1"/>
    <col min="7938" max="7938" width="2.625" style="286" customWidth="1"/>
    <col min="7939" max="7939" width="1.875" style="286" customWidth="1"/>
    <col min="7940" max="7940" width="7.625" style="286" customWidth="1"/>
    <col min="7941" max="7948" width="9.25" style="286" customWidth="1"/>
    <col min="7949" max="7949" width="2.125" style="286" customWidth="1"/>
    <col min="7950" max="7971" width="8.25" style="286" customWidth="1"/>
    <col min="7972" max="7972" width="9.25" style="286" customWidth="1"/>
    <col min="7973" max="7973" width="9.375" style="286" customWidth="1"/>
    <col min="7974" max="7977" width="4.875" style="286" customWidth="1"/>
    <col min="7978" max="8192" width="9" style="286"/>
    <col min="8193" max="8193" width="9.375" style="286" customWidth="1"/>
    <col min="8194" max="8194" width="2.625" style="286" customWidth="1"/>
    <col min="8195" max="8195" width="1.875" style="286" customWidth="1"/>
    <col min="8196" max="8196" width="7.625" style="286" customWidth="1"/>
    <col min="8197" max="8204" width="9.25" style="286" customWidth="1"/>
    <col min="8205" max="8205" width="2.125" style="286" customWidth="1"/>
    <col min="8206" max="8227" width="8.25" style="286" customWidth="1"/>
    <col min="8228" max="8228" width="9.25" style="286" customWidth="1"/>
    <col min="8229" max="8229" width="9.375" style="286" customWidth="1"/>
    <col min="8230" max="8233" width="4.875" style="286" customWidth="1"/>
    <col min="8234" max="8448" width="9" style="286"/>
    <col min="8449" max="8449" width="9.375" style="286" customWidth="1"/>
    <col min="8450" max="8450" width="2.625" style="286" customWidth="1"/>
    <col min="8451" max="8451" width="1.875" style="286" customWidth="1"/>
    <col min="8452" max="8452" width="7.625" style="286" customWidth="1"/>
    <col min="8453" max="8460" width="9.25" style="286" customWidth="1"/>
    <col min="8461" max="8461" width="2.125" style="286" customWidth="1"/>
    <col min="8462" max="8483" width="8.25" style="286" customWidth="1"/>
    <col min="8484" max="8484" width="9.25" style="286" customWidth="1"/>
    <col min="8485" max="8485" width="9.375" style="286" customWidth="1"/>
    <col min="8486" max="8489" width="4.875" style="286" customWidth="1"/>
    <col min="8490" max="8704" width="9" style="286"/>
    <col min="8705" max="8705" width="9.375" style="286" customWidth="1"/>
    <col min="8706" max="8706" width="2.625" style="286" customWidth="1"/>
    <col min="8707" max="8707" width="1.875" style="286" customWidth="1"/>
    <col min="8708" max="8708" width="7.625" style="286" customWidth="1"/>
    <col min="8709" max="8716" width="9.25" style="286" customWidth="1"/>
    <col min="8717" max="8717" width="2.125" style="286" customWidth="1"/>
    <col min="8718" max="8739" width="8.25" style="286" customWidth="1"/>
    <col min="8740" max="8740" width="9.25" style="286" customWidth="1"/>
    <col min="8741" max="8741" width="9.375" style="286" customWidth="1"/>
    <col min="8742" max="8745" width="4.875" style="286" customWidth="1"/>
    <col min="8746" max="8960" width="9" style="286"/>
    <col min="8961" max="8961" width="9.375" style="286" customWidth="1"/>
    <col min="8962" max="8962" width="2.625" style="286" customWidth="1"/>
    <col min="8963" max="8963" width="1.875" style="286" customWidth="1"/>
    <col min="8964" max="8964" width="7.625" style="286" customWidth="1"/>
    <col min="8965" max="8972" width="9.25" style="286" customWidth="1"/>
    <col min="8973" max="8973" width="2.125" style="286" customWidth="1"/>
    <col min="8974" max="8995" width="8.25" style="286" customWidth="1"/>
    <col min="8996" max="8996" width="9.25" style="286" customWidth="1"/>
    <col min="8997" max="8997" width="9.375" style="286" customWidth="1"/>
    <col min="8998" max="9001" width="4.875" style="286" customWidth="1"/>
    <col min="9002" max="9216" width="9" style="286"/>
    <col min="9217" max="9217" width="9.375" style="286" customWidth="1"/>
    <col min="9218" max="9218" width="2.625" style="286" customWidth="1"/>
    <col min="9219" max="9219" width="1.875" style="286" customWidth="1"/>
    <col min="9220" max="9220" width="7.625" style="286" customWidth="1"/>
    <col min="9221" max="9228" width="9.25" style="286" customWidth="1"/>
    <col min="9229" max="9229" width="2.125" style="286" customWidth="1"/>
    <col min="9230" max="9251" width="8.25" style="286" customWidth="1"/>
    <col min="9252" max="9252" width="9.25" style="286" customWidth="1"/>
    <col min="9253" max="9253" width="9.375" style="286" customWidth="1"/>
    <col min="9254" max="9257" width="4.875" style="286" customWidth="1"/>
    <col min="9258" max="9472" width="9" style="286"/>
    <col min="9473" max="9473" width="9.375" style="286" customWidth="1"/>
    <col min="9474" max="9474" width="2.625" style="286" customWidth="1"/>
    <col min="9475" max="9475" width="1.875" style="286" customWidth="1"/>
    <col min="9476" max="9476" width="7.625" style="286" customWidth="1"/>
    <col min="9477" max="9484" width="9.25" style="286" customWidth="1"/>
    <col min="9485" max="9485" width="2.125" style="286" customWidth="1"/>
    <col min="9486" max="9507" width="8.25" style="286" customWidth="1"/>
    <col min="9508" max="9508" width="9.25" style="286" customWidth="1"/>
    <col min="9509" max="9509" width="9.375" style="286" customWidth="1"/>
    <col min="9510" max="9513" width="4.875" style="286" customWidth="1"/>
    <col min="9514" max="9728" width="9" style="286"/>
    <col min="9729" max="9729" width="9.375" style="286" customWidth="1"/>
    <col min="9730" max="9730" width="2.625" style="286" customWidth="1"/>
    <col min="9731" max="9731" width="1.875" style="286" customWidth="1"/>
    <col min="9732" max="9732" width="7.625" style="286" customWidth="1"/>
    <col min="9733" max="9740" width="9.25" style="286" customWidth="1"/>
    <col min="9741" max="9741" width="2.125" style="286" customWidth="1"/>
    <col min="9742" max="9763" width="8.25" style="286" customWidth="1"/>
    <col min="9764" max="9764" width="9.25" style="286" customWidth="1"/>
    <col min="9765" max="9765" width="9.375" style="286" customWidth="1"/>
    <col min="9766" max="9769" width="4.875" style="286" customWidth="1"/>
    <col min="9770" max="9984" width="9" style="286"/>
    <col min="9985" max="9985" width="9.375" style="286" customWidth="1"/>
    <col min="9986" max="9986" width="2.625" style="286" customWidth="1"/>
    <col min="9987" max="9987" width="1.875" style="286" customWidth="1"/>
    <col min="9988" max="9988" width="7.625" style="286" customWidth="1"/>
    <col min="9989" max="9996" width="9.25" style="286" customWidth="1"/>
    <col min="9997" max="9997" width="2.125" style="286" customWidth="1"/>
    <col min="9998" max="10019" width="8.25" style="286" customWidth="1"/>
    <col min="10020" max="10020" width="9.25" style="286" customWidth="1"/>
    <col min="10021" max="10021" width="9.375" style="286" customWidth="1"/>
    <col min="10022" max="10025" width="4.875" style="286" customWidth="1"/>
    <col min="10026" max="10240" width="9" style="286"/>
    <col min="10241" max="10241" width="9.375" style="286" customWidth="1"/>
    <col min="10242" max="10242" width="2.625" style="286" customWidth="1"/>
    <col min="10243" max="10243" width="1.875" style="286" customWidth="1"/>
    <col min="10244" max="10244" width="7.625" style="286" customWidth="1"/>
    <col min="10245" max="10252" width="9.25" style="286" customWidth="1"/>
    <col min="10253" max="10253" width="2.125" style="286" customWidth="1"/>
    <col min="10254" max="10275" width="8.25" style="286" customWidth="1"/>
    <col min="10276" max="10276" width="9.25" style="286" customWidth="1"/>
    <col min="10277" max="10277" width="9.375" style="286" customWidth="1"/>
    <col min="10278" max="10281" width="4.875" style="286" customWidth="1"/>
    <col min="10282" max="10496" width="9" style="286"/>
    <col min="10497" max="10497" width="9.375" style="286" customWidth="1"/>
    <col min="10498" max="10498" width="2.625" style="286" customWidth="1"/>
    <col min="10499" max="10499" width="1.875" style="286" customWidth="1"/>
    <col min="10500" max="10500" width="7.625" style="286" customWidth="1"/>
    <col min="10501" max="10508" width="9.25" style="286" customWidth="1"/>
    <col min="10509" max="10509" width="2.125" style="286" customWidth="1"/>
    <col min="10510" max="10531" width="8.25" style="286" customWidth="1"/>
    <col min="10532" max="10532" width="9.25" style="286" customWidth="1"/>
    <col min="10533" max="10533" width="9.375" style="286" customWidth="1"/>
    <col min="10534" max="10537" width="4.875" style="286" customWidth="1"/>
    <col min="10538" max="10752" width="9" style="286"/>
    <col min="10753" max="10753" width="9.375" style="286" customWidth="1"/>
    <col min="10754" max="10754" width="2.625" style="286" customWidth="1"/>
    <col min="10755" max="10755" width="1.875" style="286" customWidth="1"/>
    <col min="10756" max="10756" width="7.625" style="286" customWidth="1"/>
    <col min="10757" max="10764" width="9.25" style="286" customWidth="1"/>
    <col min="10765" max="10765" width="2.125" style="286" customWidth="1"/>
    <col min="10766" max="10787" width="8.25" style="286" customWidth="1"/>
    <col min="10788" max="10788" width="9.25" style="286" customWidth="1"/>
    <col min="10789" max="10789" width="9.375" style="286" customWidth="1"/>
    <col min="10790" max="10793" width="4.875" style="286" customWidth="1"/>
    <col min="10794" max="11008" width="9" style="286"/>
    <col min="11009" max="11009" width="9.375" style="286" customWidth="1"/>
    <col min="11010" max="11010" width="2.625" style="286" customWidth="1"/>
    <col min="11011" max="11011" width="1.875" style="286" customWidth="1"/>
    <col min="11012" max="11012" width="7.625" style="286" customWidth="1"/>
    <col min="11013" max="11020" width="9.25" style="286" customWidth="1"/>
    <col min="11021" max="11021" width="2.125" style="286" customWidth="1"/>
    <col min="11022" max="11043" width="8.25" style="286" customWidth="1"/>
    <col min="11044" max="11044" width="9.25" style="286" customWidth="1"/>
    <col min="11045" max="11045" width="9.375" style="286" customWidth="1"/>
    <col min="11046" max="11049" width="4.875" style="286" customWidth="1"/>
    <col min="11050" max="11264" width="9" style="286"/>
    <col min="11265" max="11265" width="9.375" style="286" customWidth="1"/>
    <col min="11266" max="11266" width="2.625" style="286" customWidth="1"/>
    <col min="11267" max="11267" width="1.875" style="286" customWidth="1"/>
    <col min="11268" max="11268" width="7.625" style="286" customWidth="1"/>
    <col min="11269" max="11276" width="9.25" style="286" customWidth="1"/>
    <col min="11277" max="11277" width="2.125" style="286" customWidth="1"/>
    <col min="11278" max="11299" width="8.25" style="286" customWidth="1"/>
    <col min="11300" max="11300" width="9.25" style="286" customWidth="1"/>
    <col min="11301" max="11301" width="9.375" style="286" customWidth="1"/>
    <col min="11302" max="11305" width="4.875" style="286" customWidth="1"/>
    <col min="11306" max="11520" width="9" style="286"/>
    <col min="11521" max="11521" width="9.375" style="286" customWidth="1"/>
    <col min="11522" max="11522" width="2.625" style="286" customWidth="1"/>
    <col min="11523" max="11523" width="1.875" style="286" customWidth="1"/>
    <col min="11524" max="11524" width="7.625" style="286" customWidth="1"/>
    <col min="11525" max="11532" width="9.25" style="286" customWidth="1"/>
    <col min="11533" max="11533" width="2.125" style="286" customWidth="1"/>
    <col min="11534" max="11555" width="8.25" style="286" customWidth="1"/>
    <col min="11556" max="11556" width="9.25" style="286" customWidth="1"/>
    <col min="11557" max="11557" width="9.375" style="286" customWidth="1"/>
    <col min="11558" max="11561" width="4.875" style="286" customWidth="1"/>
    <col min="11562" max="11776" width="9" style="286"/>
    <col min="11777" max="11777" width="9.375" style="286" customWidth="1"/>
    <col min="11778" max="11778" width="2.625" style="286" customWidth="1"/>
    <col min="11779" max="11779" width="1.875" style="286" customWidth="1"/>
    <col min="11780" max="11780" width="7.625" style="286" customWidth="1"/>
    <col min="11781" max="11788" width="9.25" style="286" customWidth="1"/>
    <col min="11789" max="11789" width="2.125" style="286" customWidth="1"/>
    <col min="11790" max="11811" width="8.25" style="286" customWidth="1"/>
    <col min="11812" max="11812" width="9.25" style="286" customWidth="1"/>
    <col min="11813" max="11813" width="9.375" style="286" customWidth="1"/>
    <col min="11814" max="11817" width="4.875" style="286" customWidth="1"/>
    <col min="11818" max="12032" width="9" style="286"/>
    <col min="12033" max="12033" width="9.375" style="286" customWidth="1"/>
    <col min="12034" max="12034" width="2.625" style="286" customWidth="1"/>
    <col min="12035" max="12035" width="1.875" style="286" customWidth="1"/>
    <col min="12036" max="12036" width="7.625" style="286" customWidth="1"/>
    <col min="12037" max="12044" width="9.25" style="286" customWidth="1"/>
    <col min="12045" max="12045" width="2.125" style="286" customWidth="1"/>
    <col min="12046" max="12067" width="8.25" style="286" customWidth="1"/>
    <col min="12068" max="12068" width="9.25" style="286" customWidth="1"/>
    <col min="12069" max="12069" width="9.375" style="286" customWidth="1"/>
    <col min="12070" max="12073" width="4.875" style="286" customWidth="1"/>
    <col min="12074" max="12288" width="9" style="286"/>
    <col min="12289" max="12289" width="9.375" style="286" customWidth="1"/>
    <col min="12290" max="12290" width="2.625" style="286" customWidth="1"/>
    <col min="12291" max="12291" width="1.875" style="286" customWidth="1"/>
    <col min="12292" max="12292" width="7.625" style="286" customWidth="1"/>
    <col min="12293" max="12300" width="9.25" style="286" customWidth="1"/>
    <col min="12301" max="12301" width="2.125" style="286" customWidth="1"/>
    <col min="12302" max="12323" width="8.25" style="286" customWidth="1"/>
    <col min="12324" max="12324" width="9.25" style="286" customWidth="1"/>
    <col min="12325" max="12325" width="9.375" style="286" customWidth="1"/>
    <col min="12326" max="12329" width="4.875" style="286" customWidth="1"/>
    <col min="12330" max="12544" width="9" style="286"/>
    <col min="12545" max="12545" width="9.375" style="286" customWidth="1"/>
    <col min="12546" max="12546" width="2.625" style="286" customWidth="1"/>
    <col min="12547" max="12547" width="1.875" style="286" customWidth="1"/>
    <col min="12548" max="12548" width="7.625" style="286" customWidth="1"/>
    <col min="12549" max="12556" width="9.25" style="286" customWidth="1"/>
    <col min="12557" max="12557" width="2.125" style="286" customWidth="1"/>
    <col min="12558" max="12579" width="8.25" style="286" customWidth="1"/>
    <col min="12580" max="12580" width="9.25" style="286" customWidth="1"/>
    <col min="12581" max="12581" width="9.375" style="286" customWidth="1"/>
    <col min="12582" max="12585" width="4.875" style="286" customWidth="1"/>
    <col min="12586" max="12800" width="9" style="286"/>
    <col min="12801" max="12801" width="9.375" style="286" customWidth="1"/>
    <col min="12802" max="12802" width="2.625" style="286" customWidth="1"/>
    <col min="12803" max="12803" width="1.875" style="286" customWidth="1"/>
    <col min="12804" max="12804" width="7.625" style="286" customWidth="1"/>
    <col min="12805" max="12812" width="9.25" style="286" customWidth="1"/>
    <col min="12813" max="12813" width="2.125" style="286" customWidth="1"/>
    <col min="12814" max="12835" width="8.25" style="286" customWidth="1"/>
    <col min="12836" max="12836" width="9.25" style="286" customWidth="1"/>
    <col min="12837" max="12837" width="9.375" style="286" customWidth="1"/>
    <col min="12838" max="12841" width="4.875" style="286" customWidth="1"/>
    <col min="12842" max="13056" width="9" style="286"/>
    <col min="13057" max="13057" width="9.375" style="286" customWidth="1"/>
    <col min="13058" max="13058" width="2.625" style="286" customWidth="1"/>
    <col min="13059" max="13059" width="1.875" style="286" customWidth="1"/>
    <col min="13060" max="13060" width="7.625" style="286" customWidth="1"/>
    <col min="13061" max="13068" width="9.25" style="286" customWidth="1"/>
    <col min="13069" max="13069" width="2.125" style="286" customWidth="1"/>
    <col min="13070" max="13091" width="8.25" style="286" customWidth="1"/>
    <col min="13092" max="13092" width="9.25" style="286" customWidth="1"/>
    <col min="13093" max="13093" width="9.375" style="286" customWidth="1"/>
    <col min="13094" max="13097" width="4.875" style="286" customWidth="1"/>
    <col min="13098" max="13312" width="9" style="286"/>
    <col min="13313" max="13313" width="9.375" style="286" customWidth="1"/>
    <col min="13314" max="13314" width="2.625" style="286" customWidth="1"/>
    <col min="13315" max="13315" width="1.875" style="286" customWidth="1"/>
    <col min="13316" max="13316" width="7.625" style="286" customWidth="1"/>
    <col min="13317" max="13324" width="9.25" style="286" customWidth="1"/>
    <col min="13325" max="13325" width="2.125" style="286" customWidth="1"/>
    <col min="13326" max="13347" width="8.25" style="286" customWidth="1"/>
    <col min="13348" max="13348" width="9.25" style="286" customWidth="1"/>
    <col min="13349" max="13349" width="9.375" style="286" customWidth="1"/>
    <col min="13350" max="13353" width="4.875" style="286" customWidth="1"/>
    <col min="13354" max="13568" width="9" style="286"/>
    <col min="13569" max="13569" width="9.375" style="286" customWidth="1"/>
    <col min="13570" max="13570" width="2.625" style="286" customWidth="1"/>
    <col min="13571" max="13571" width="1.875" style="286" customWidth="1"/>
    <col min="13572" max="13572" width="7.625" style="286" customWidth="1"/>
    <col min="13573" max="13580" width="9.25" style="286" customWidth="1"/>
    <col min="13581" max="13581" width="2.125" style="286" customWidth="1"/>
    <col min="13582" max="13603" width="8.25" style="286" customWidth="1"/>
    <col min="13604" max="13604" width="9.25" style="286" customWidth="1"/>
    <col min="13605" max="13605" width="9.375" style="286" customWidth="1"/>
    <col min="13606" max="13609" width="4.875" style="286" customWidth="1"/>
    <col min="13610" max="13824" width="9" style="286"/>
    <col min="13825" max="13825" width="9.375" style="286" customWidth="1"/>
    <col min="13826" max="13826" width="2.625" style="286" customWidth="1"/>
    <col min="13827" max="13827" width="1.875" style="286" customWidth="1"/>
    <col min="13828" max="13828" width="7.625" style="286" customWidth="1"/>
    <col min="13829" max="13836" width="9.25" style="286" customWidth="1"/>
    <col min="13837" max="13837" width="2.125" style="286" customWidth="1"/>
    <col min="13838" max="13859" width="8.25" style="286" customWidth="1"/>
    <col min="13860" max="13860" width="9.25" style="286" customWidth="1"/>
    <col min="13861" max="13861" width="9.375" style="286" customWidth="1"/>
    <col min="13862" max="13865" width="4.875" style="286" customWidth="1"/>
    <col min="13866" max="14080" width="9" style="286"/>
    <col min="14081" max="14081" width="9.375" style="286" customWidth="1"/>
    <col min="14082" max="14082" width="2.625" style="286" customWidth="1"/>
    <col min="14083" max="14083" width="1.875" style="286" customWidth="1"/>
    <col min="14084" max="14084" width="7.625" style="286" customWidth="1"/>
    <col min="14085" max="14092" width="9.25" style="286" customWidth="1"/>
    <col min="14093" max="14093" width="2.125" style="286" customWidth="1"/>
    <col min="14094" max="14115" width="8.25" style="286" customWidth="1"/>
    <col min="14116" max="14116" width="9.25" style="286" customWidth="1"/>
    <col min="14117" max="14117" width="9.375" style="286" customWidth="1"/>
    <col min="14118" max="14121" width="4.875" style="286" customWidth="1"/>
    <col min="14122" max="14336" width="9" style="286"/>
    <col min="14337" max="14337" width="9.375" style="286" customWidth="1"/>
    <col min="14338" max="14338" width="2.625" style="286" customWidth="1"/>
    <col min="14339" max="14339" width="1.875" style="286" customWidth="1"/>
    <col min="14340" max="14340" width="7.625" style="286" customWidth="1"/>
    <col min="14341" max="14348" width="9.25" style="286" customWidth="1"/>
    <col min="14349" max="14349" width="2.125" style="286" customWidth="1"/>
    <col min="14350" max="14371" width="8.25" style="286" customWidth="1"/>
    <col min="14372" max="14372" width="9.25" style="286" customWidth="1"/>
    <col min="14373" max="14373" width="9.375" style="286" customWidth="1"/>
    <col min="14374" max="14377" width="4.875" style="286" customWidth="1"/>
    <col min="14378" max="14592" width="9" style="286"/>
    <col min="14593" max="14593" width="9.375" style="286" customWidth="1"/>
    <col min="14594" max="14594" width="2.625" style="286" customWidth="1"/>
    <col min="14595" max="14595" width="1.875" style="286" customWidth="1"/>
    <col min="14596" max="14596" width="7.625" style="286" customWidth="1"/>
    <col min="14597" max="14604" width="9.25" style="286" customWidth="1"/>
    <col min="14605" max="14605" width="2.125" style="286" customWidth="1"/>
    <col min="14606" max="14627" width="8.25" style="286" customWidth="1"/>
    <col min="14628" max="14628" width="9.25" style="286" customWidth="1"/>
    <col min="14629" max="14629" width="9.375" style="286" customWidth="1"/>
    <col min="14630" max="14633" width="4.875" style="286" customWidth="1"/>
    <col min="14634" max="14848" width="9" style="286"/>
    <col min="14849" max="14849" width="9.375" style="286" customWidth="1"/>
    <col min="14850" max="14850" width="2.625" style="286" customWidth="1"/>
    <col min="14851" max="14851" width="1.875" style="286" customWidth="1"/>
    <col min="14852" max="14852" width="7.625" style="286" customWidth="1"/>
    <col min="14853" max="14860" width="9.25" style="286" customWidth="1"/>
    <col min="14861" max="14861" width="2.125" style="286" customWidth="1"/>
    <col min="14862" max="14883" width="8.25" style="286" customWidth="1"/>
    <col min="14884" max="14884" width="9.25" style="286" customWidth="1"/>
    <col min="14885" max="14885" width="9.375" style="286" customWidth="1"/>
    <col min="14886" max="14889" width="4.875" style="286" customWidth="1"/>
    <col min="14890" max="15104" width="9" style="286"/>
    <col min="15105" max="15105" width="9.375" style="286" customWidth="1"/>
    <col min="15106" max="15106" width="2.625" style="286" customWidth="1"/>
    <col min="15107" max="15107" width="1.875" style="286" customWidth="1"/>
    <col min="15108" max="15108" width="7.625" style="286" customWidth="1"/>
    <col min="15109" max="15116" width="9.25" style="286" customWidth="1"/>
    <col min="15117" max="15117" width="2.125" style="286" customWidth="1"/>
    <col min="15118" max="15139" width="8.25" style="286" customWidth="1"/>
    <col min="15140" max="15140" width="9.25" style="286" customWidth="1"/>
    <col min="15141" max="15141" width="9.375" style="286" customWidth="1"/>
    <col min="15142" max="15145" width="4.875" style="286" customWidth="1"/>
    <col min="15146" max="15360" width="9" style="286"/>
    <col min="15361" max="15361" width="9.375" style="286" customWidth="1"/>
    <col min="15362" max="15362" width="2.625" style="286" customWidth="1"/>
    <col min="15363" max="15363" width="1.875" style="286" customWidth="1"/>
    <col min="15364" max="15364" width="7.625" style="286" customWidth="1"/>
    <col min="15365" max="15372" width="9.25" style="286" customWidth="1"/>
    <col min="15373" max="15373" width="2.125" style="286" customWidth="1"/>
    <col min="15374" max="15395" width="8.25" style="286" customWidth="1"/>
    <col min="15396" max="15396" width="9.25" style="286" customWidth="1"/>
    <col min="15397" max="15397" width="9.375" style="286" customWidth="1"/>
    <col min="15398" max="15401" width="4.875" style="286" customWidth="1"/>
    <col min="15402" max="15616" width="9" style="286"/>
    <col min="15617" max="15617" width="9.375" style="286" customWidth="1"/>
    <col min="15618" max="15618" width="2.625" style="286" customWidth="1"/>
    <col min="15619" max="15619" width="1.875" style="286" customWidth="1"/>
    <col min="15620" max="15620" width="7.625" style="286" customWidth="1"/>
    <col min="15621" max="15628" width="9.25" style="286" customWidth="1"/>
    <col min="15629" max="15629" width="2.125" style="286" customWidth="1"/>
    <col min="15630" max="15651" width="8.25" style="286" customWidth="1"/>
    <col min="15652" max="15652" width="9.25" style="286" customWidth="1"/>
    <col min="15653" max="15653" width="9.375" style="286" customWidth="1"/>
    <col min="15654" max="15657" width="4.875" style="286" customWidth="1"/>
    <col min="15658" max="15872" width="9" style="286"/>
    <col min="15873" max="15873" width="9.375" style="286" customWidth="1"/>
    <col min="15874" max="15874" width="2.625" style="286" customWidth="1"/>
    <col min="15875" max="15875" width="1.875" style="286" customWidth="1"/>
    <col min="15876" max="15876" width="7.625" style="286" customWidth="1"/>
    <col min="15877" max="15884" width="9.25" style="286" customWidth="1"/>
    <col min="15885" max="15885" width="2.125" style="286" customWidth="1"/>
    <col min="15886" max="15907" width="8.25" style="286" customWidth="1"/>
    <col min="15908" max="15908" width="9.25" style="286" customWidth="1"/>
    <col min="15909" max="15909" width="9.375" style="286" customWidth="1"/>
    <col min="15910" max="15913" width="4.875" style="286" customWidth="1"/>
    <col min="15914" max="16128" width="9" style="286"/>
    <col min="16129" max="16129" width="9.375" style="286" customWidth="1"/>
    <col min="16130" max="16130" width="2.625" style="286" customWidth="1"/>
    <col min="16131" max="16131" width="1.875" style="286" customWidth="1"/>
    <col min="16132" max="16132" width="7.625" style="286" customWidth="1"/>
    <col min="16133" max="16140" width="9.25" style="286" customWidth="1"/>
    <col min="16141" max="16141" width="2.125" style="286" customWidth="1"/>
    <col min="16142" max="16163" width="8.25" style="286" customWidth="1"/>
    <col min="16164" max="16164" width="9.25" style="286" customWidth="1"/>
    <col min="16165" max="16165" width="9.375" style="286" customWidth="1"/>
    <col min="16166" max="16169" width="4.875" style="286" customWidth="1"/>
    <col min="16170" max="16384" width="9" style="286"/>
  </cols>
  <sheetData>
    <row r="1" spans="1:157" s="285" customFormat="1" ht="39.950000000000003" customHeight="1" x14ac:dyDescent="0.4">
      <c r="D1" s="285">
        <v>1</v>
      </c>
      <c r="E1" s="285">
        <v>2</v>
      </c>
      <c r="F1" s="285">
        <v>2</v>
      </c>
      <c r="G1" s="285">
        <v>2</v>
      </c>
      <c r="H1" s="285">
        <v>2</v>
      </c>
      <c r="I1" s="285">
        <v>2</v>
      </c>
      <c r="J1" s="285">
        <v>2</v>
      </c>
      <c r="K1" s="285">
        <v>2</v>
      </c>
      <c r="L1" s="285">
        <v>2</v>
      </c>
      <c r="M1" s="285">
        <v>3</v>
      </c>
      <c r="N1" s="285">
        <v>7</v>
      </c>
      <c r="O1" s="285">
        <v>7</v>
      </c>
      <c r="P1" s="285">
        <v>7</v>
      </c>
      <c r="Q1" s="285">
        <v>7</v>
      </c>
      <c r="R1" s="285">
        <v>7</v>
      </c>
      <c r="S1" s="285">
        <v>7</v>
      </c>
      <c r="T1" s="285">
        <v>7</v>
      </c>
      <c r="U1" s="285">
        <v>7</v>
      </c>
      <c r="V1" s="285">
        <v>7</v>
      </c>
      <c r="W1" s="285">
        <v>7</v>
      </c>
      <c r="X1" s="285">
        <v>7</v>
      </c>
      <c r="Y1" s="285">
        <v>7</v>
      </c>
      <c r="Z1" s="285">
        <v>7</v>
      </c>
      <c r="AA1" s="285">
        <v>7</v>
      </c>
      <c r="AB1" s="285">
        <v>7</v>
      </c>
      <c r="AC1" s="285">
        <v>7</v>
      </c>
      <c r="AD1" s="285">
        <v>7</v>
      </c>
      <c r="AE1" s="285">
        <v>7</v>
      </c>
      <c r="AF1" s="285">
        <v>7</v>
      </c>
      <c r="AG1" s="285">
        <v>7</v>
      </c>
      <c r="AH1" s="285">
        <v>7</v>
      </c>
      <c r="AI1" s="285">
        <v>7</v>
      </c>
      <c r="AJ1" s="285">
        <v>1</v>
      </c>
      <c r="AL1" s="347"/>
      <c r="AM1" s="347"/>
      <c r="AN1" s="347"/>
      <c r="AO1" s="347"/>
      <c r="AP1" s="347"/>
      <c r="AQ1" s="347"/>
      <c r="AR1" s="347"/>
      <c r="AS1" s="347"/>
      <c r="AT1" s="347"/>
      <c r="AU1" s="347"/>
      <c r="AV1" s="347"/>
      <c r="AW1" s="347"/>
      <c r="AX1" s="347"/>
      <c r="AY1" s="347"/>
      <c r="AZ1" s="347"/>
      <c r="BA1" s="347"/>
      <c r="BB1" s="347"/>
      <c r="BC1" s="347"/>
      <c r="BD1" s="347"/>
      <c r="BE1" s="347"/>
      <c r="BF1" s="347"/>
      <c r="BG1" s="347"/>
      <c r="BH1" s="347"/>
      <c r="BI1" s="347"/>
      <c r="BJ1" s="347"/>
      <c r="BK1" s="347"/>
      <c r="BL1" s="347"/>
      <c r="BM1" s="347"/>
      <c r="BN1" s="347"/>
      <c r="BO1" s="347"/>
      <c r="BP1" s="347"/>
      <c r="BQ1" s="347"/>
      <c r="BR1" s="347"/>
      <c r="BS1" s="347"/>
      <c r="BT1" s="347"/>
      <c r="BU1" s="347"/>
      <c r="BV1" s="347"/>
      <c r="BW1" s="347"/>
      <c r="BX1" s="347"/>
      <c r="BY1" s="347"/>
      <c r="BZ1" s="347"/>
      <c r="CA1" s="347"/>
      <c r="CB1" s="347"/>
      <c r="CC1" s="347"/>
      <c r="CD1" s="347"/>
      <c r="CE1" s="347"/>
      <c r="CF1" s="347"/>
      <c r="CG1" s="347"/>
      <c r="CH1" s="347"/>
      <c r="CI1" s="347"/>
      <c r="CJ1" s="347"/>
      <c r="CK1" s="347"/>
      <c r="CL1" s="347"/>
      <c r="CM1" s="347"/>
      <c r="CN1" s="347"/>
      <c r="CO1" s="347"/>
      <c r="CP1" s="347"/>
      <c r="CQ1" s="347"/>
      <c r="CR1" s="347"/>
      <c r="CS1" s="347"/>
      <c r="CT1" s="347"/>
      <c r="CU1" s="347"/>
      <c r="CV1" s="347"/>
      <c r="CW1" s="347"/>
      <c r="CX1" s="347"/>
      <c r="CY1" s="347"/>
      <c r="CZ1" s="347"/>
      <c r="DA1" s="347"/>
      <c r="DB1" s="347"/>
      <c r="DC1" s="347"/>
      <c r="DD1" s="347"/>
      <c r="DE1" s="347"/>
      <c r="DF1" s="347"/>
      <c r="DG1" s="347"/>
      <c r="DH1" s="347"/>
      <c r="DI1" s="347"/>
      <c r="DJ1" s="347"/>
      <c r="DK1" s="347"/>
      <c r="DL1" s="347"/>
      <c r="DM1" s="347"/>
      <c r="DN1" s="347"/>
      <c r="DO1" s="347"/>
      <c r="DP1" s="347"/>
      <c r="DQ1" s="347"/>
      <c r="DR1" s="347"/>
      <c r="DS1" s="347"/>
      <c r="DT1" s="347"/>
      <c r="DU1" s="347"/>
      <c r="DV1" s="347"/>
      <c r="DW1" s="347"/>
      <c r="DX1" s="347"/>
      <c r="DY1" s="347"/>
      <c r="DZ1" s="347"/>
      <c r="EA1" s="347"/>
      <c r="EB1" s="347"/>
      <c r="EC1" s="347"/>
      <c r="ED1" s="347"/>
      <c r="EE1" s="347"/>
      <c r="EF1" s="347"/>
      <c r="EG1" s="347"/>
      <c r="EH1" s="347"/>
      <c r="EI1" s="347"/>
      <c r="EJ1" s="347"/>
      <c r="EK1" s="347"/>
      <c r="EL1" s="347"/>
      <c r="EM1" s="347"/>
      <c r="EN1" s="347"/>
      <c r="EO1" s="347"/>
      <c r="EP1" s="347"/>
      <c r="EQ1" s="347"/>
      <c r="ER1" s="347"/>
      <c r="ES1" s="347"/>
      <c r="ET1" s="347"/>
      <c r="EU1" s="347"/>
      <c r="EV1" s="347"/>
      <c r="EW1" s="347"/>
      <c r="EX1" s="347"/>
      <c r="EY1" s="347"/>
      <c r="EZ1" s="347"/>
      <c r="FA1" s="347"/>
    </row>
    <row r="2" spans="1:157" ht="14.25" customHeight="1" x14ac:dyDescent="0.4">
      <c r="C2" s="287"/>
      <c r="D2" s="287"/>
      <c r="E2" s="287"/>
      <c r="F2" s="287"/>
      <c r="G2" s="287"/>
      <c r="H2" s="287"/>
      <c r="I2" s="287"/>
      <c r="J2" s="287"/>
      <c r="K2" s="287"/>
      <c r="L2" s="287"/>
      <c r="M2" s="287"/>
      <c r="N2" s="287"/>
      <c r="O2" s="287"/>
      <c r="P2" s="287"/>
      <c r="Q2" s="287"/>
      <c r="R2" s="287"/>
      <c r="S2" s="287"/>
      <c r="T2" s="287"/>
      <c r="U2" s="287"/>
      <c r="V2" s="287"/>
      <c r="W2" s="287"/>
      <c r="X2" s="287"/>
      <c r="Y2" s="287"/>
      <c r="Z2" s="287"/>
      <c r="AA2" s="287"/>
      <c r="AB2" s="287"/>
      <c r="AC2" s="287"/>
      <c r="AD2" s="287"/>
    </row>
    <row r="3" spans="1:157" ht="48.75" customHeight="1" x14ac:dyDescent="0.4">
      <c r="A3" s="285">
        <v>1</v>
      </c>
      <c r="D3" s="288"/>
      <c r="E3" s="288"/>
      <c r="F3" s="288"/>
      <c r="G3" s="288"/>
      <c r="H3" s="288"/>
      <c r="I3" s="288"/>
      <c r="J3" s="288"/>
      <c r="K3" s="288"/>
      <c r="L3" s="288"/>
      <c r="M3" s="288"/>
      <c r="N3" s="288"/>
      <c r="O3" s="288"/>
      <c r="P3" s="288"/>
      <c r="Q3" s="288"/>
      <c r="R3" s="288"/>
      <c r="S3" s="288"/>
      <c r="T3" s="288"/>
      <c r="U3" s="288"/>
      <c r="V3" s="288"/>
      <c r="W3" s="288"/>
      <c r="X3" s="288"/>
      <c r="Y3" s="288"/>
      <c r="Z3" s="288"/>
      <c r="AA3" s="288"/>
      <c r="AB3" s="288"/>
      <c r="AC3" s="288"/>
      <c r="AD3" s="288"/>
      <c r="AE3" s="288"/>
      <c r="AF3" s="288"/>
      <c r="AG3" s="288"/>
      <c r="AH3" s="288"/>
      <c r="AI3" s="288"/>
      <c r="AJ3" s="288"/>
    </row>
    <row r="4" spans="1:157" ht="32.1" customHeight="1" x14ac:dyDescent="0.4">
      <c r="A4" s="285">
        <v>2</v>
      </c>
      <c r="D4" s="288"/>
      <c r="E4" s="288"/>
      <c r="F4" s="288"/>
      <c r="G4" s="288"/>
      <c r="H4" s="288"/>
      <c r="I4" s="288"/>
      <c r="J4" s="288"/>
      <c r="K4" s="288"/>
      <c r="L4" s="288"/>
      <c r="M4" s="288"/>
      <c r="N4" s="288"/>
      <c r="O4" s="288"/>
      <c r="P4" s="288"/>
      <c r="Q4" s="288"/>
      <c r="R4" s="288"/>
      <c r="S4" s="288"/>
      <c r="T4" s="288"/>
      <c r="U4" s="288"/>
      <c r="V4" s="288"/>
      <c r="W4" s="288"/>
      <c r="X4" s="288"/>
      <c r="Y4" s="288"/>
      <c r="Z4" s="288"/>
      <c r="AA4" s="288"/>
      <c r="AB4" s="288"/>
      <c r="AC4" s="288"/>
      <c r="AD4" s="288"/>
      <c r="AE4" s="288"/>
      <c r="AF4" s="288"/>
      <c r="AG4" s="288"/>
      <c r="AH4" s="289" t="s">
        <v>375</v>
      </c>
      <c r="AI4" s="290" t="s">
        <v>393</v>
      </c>
      <c r="AJ4" s="288"/>
    </row>
    <row r="5" spans="1:157" ht="32.1" customHeight="1" x14ac:dyDescent="0.4">
      <c r="A5" s="285">
        <v>3</v>
      </c>
      <c r="D5" s="288"/>
      <c r="E5" s="288"/>
      <c r="F5" s="288"/>
      <c r="G5" s="288"/>
      <c r="H5" s="288"/>
      <c r="I5" s="288"/>
      <c r="J5" s="288"/>
      <c r="K5" s="288"/>
      <c r="L5" s="288"/>
      <c r="M5" s="288"/>
      <c r="N5" s="288"/>
      <c r="O5" s="288"/>
      <c r="P5" s="288"/>
      <c r="Q5" s="288"/>
      <c r="R5" s="288"/>
      <c r="S5" s="288"/>
      <c r="T5" s="288"/>
      <c r="U5" s="288"/>
      <c r="V5" s="288"/>
      <c r="W5" s="288"/>
      <c r="X5" s="288"/>
      <c r="Y5" s="288"/>
      <c r="Z5" s="288"/>
      <c r="AA5" s="288"/>
      <c r="AB5" s="288"/>
      <c r="AC5" s="288"/>
      <c r="AD5" s="288"/>
      <c r="AE5" s="288"/>
      <c r="AF5" s="288"/>
      <c r="AG5" s="288"/>
      <c r="AH5" s="291" t="s">
        <v>376</v>
      </c>
      <c r="AI5" s="292" t="s">
        <v>394</v>
      </c>
      <c r="AJ5" s="288"/>
    </row>
    <row r="6" spans="1:157" ht="21" customHeight="1" x14ac:dyDescent="0.4">
      <c r="A6" s="285">
        <v>5</v>
      </c>
      <c r="D6" s="288"/>
      <c r="E6" s="288"/>
      <c r="F6" s="288"/>
      <c r="G6" s="288"/>
      <c r="H6" s="288"/>
      <c r="I6" s="288"/>
      <c r="J6" s="288"/>
      <c r="K6" s="288"/>
      <c r="L6" s="288"/>
      <c r="M6" s="288"/>
      <c r="N6" s="288"/>
      <c r="O6" s="288"/>
      <c r="P6" s="288"/>
      <c r="Q6" s="288"/>
      <c r="R6" s="288"/>
      <c r="S6" s="288"/>
      <c r="T6" s="288"/>
      <c r="U6" s="288"/>
      <c r="V6" s="288"/>
      <c r="W6" s="288"/>
      <c r="X6" s="288"/>
      <c r="Y6" s="288"/>
      <c r="Z6" s="288"/>
      <c r="AA6" s="288"/>
      <c r="AB6" s="288"/>
      <c r="AC6" s="288"/>
      <c r="AD6" s="288"/>
      <c r="AE6" s="288"/>
      <c r="AF6" s="288"/>
      <c r="AH6" s="293" t="s">
        <v>378</v>
      </c>
      <c r="AI6" s="294" t="s">
        <v>399</v>
      </c>
      <c r="AJ6" s="288"/>
    </row>
    <row r="7" spans="1:157" ht="21" customHeight="1" x14ac:dyDescent="0.4">
      <c r="A7" s="285">
        <v>5</v>
      </c>
      <c r="D7" s="288"/>
      <c r="E7" s="288"/>
      <c r="F7" s="288"/>
      <c r="G7" s="288"/>
      <c r="H7" s="288"/>
      <c r="I7" s="288"/>
      <c r="J7" s="288"/>
      <c r="K7" s="288"/>
      <c r="L7" s="288"/>
      <c r="M7" s="288"/>
      <c r="N7" s="288"/>
      <c r="O7" s="288"/>
      <c r="P7" s="288"/>
      <c r="Q7" s="288"/>
      <c r="R7" s="288"/>
      <c r="S7" s="288"/>
      <c r="T7" s="288"/>
      <c r="U7" s="288"/>
      <c r="V7" s="288"/>
      <c r="W7" s="288"/>
      <c r="X7" s="288"/>
      <c r="Y7" s="288"/>
      <c r="Z7" s="288"/>
      <c r="AA7" s="288"/>
      <c r="AB7" s="288"/>
      <c r="AC7" s="288"/>
      <c r="AD7" s="288"/>
      <c r="AE7" s="288"/>
      <c r="AF7" s="288"/>
      <c r="AH7" s="295" t="e">
        <f>AH6+1</f>
        <v>#VALUE!</v>
      </c>
      <c r="AI7" s="294" t="e">
        <f>AI6+1</f>
        <v>#VALUE!</v>
      </c>
      <c r="AJ7" s="288"/>
    </row>
    <row r="8" spans="1:157" ht="22.9" customHeight="1" x14ac:dyDescent="0.4">
      <c r="A8" s="285">
        <v>5</v>
      </c>
      <c r="D8" s="288"/>
      <c r="E8" s="288"/>
      <c r="F8" s="288"/>
      <c r="G8" s="288"/>
      <c r="H8" s="288"/>
      <c r="I8" s="288"/>
      <c r="J8" s="288"/>
      <c r="K8" s="288"/>
      <c r="L8" s="288"/>
      <c r="M8" s="288"/>
      <c r="N8" s="288"/>
      <c r="O8" s="288"/>
      <c r="P8" s="288"/>
      <c r="Q8" s="288"/>
      <c r="R8" s="288"/>
      <c r="S8" s="288"/>
      <c r="T8" s="288"/>
      <c r="U8" s="288"/>
      <c r="V8" s="288"/>
      <c r="W8" s="288"/>
      <c r="X8" s="288"/>
      <c r="Y8" s="288"/>
      <c r="Z8" s="288"/>
      <c r="AA8" s="288"/>
      <c r="AB8" s="288"/>
      <c r="AC8" s="288"/>
      <c r="AD8" s="288"/>
      <c r="AE8" s="288"/>
      <c r="AF8" s="288"/>
      <c r="AH8" s="295" t="e">
        <f t="shared" ref="AH8:AI23" si="0">AH7+1</f>
        <v>#VALUE!</v>
      </c>
      <c r="AI8" s="294" t="e">
        <f t="shared" si="0"/>
        <v>#VALUE!</v>
      </c>
      <c r="AJ8" s="288"/>
    </row>
    <row r="9" spans="1:157" ht="22.9" customHeight="1" x14ac:dyDescent="0.4">
      <c r="A9" s="285">
        <v>5</v>
      </c>
      <c r="D9" s="288"/>
      <c r="E9" s="288"/>
      <c r="F9" s="288"/>
      <c r="G9" s="288"/>
      <c r="H9" s="288"/>
      <c r="I9" s="288"/>
      <c r="J9" s="288"/>
      <c r="K9" s="288"/>
      <c r="L9" s="288"/>
      <c r="M9" s="288"/>
      <c r="N9" s="288"/>
      <c r="O9" s="288"/>
      <c r="P9" s="288"/>
      <c r="Q9" s="288"/>
      <c r="R9" s="288"/>
      <c r="S9" s="288"/>
      <c r="T9" s="288"/>
      <c r="U9" s="288"/>
      <c r="V9" s="288"/>
      <c r="W9" s="288"/>
      <c r="X9" s="288"/>
      <c r="Y9" s="288"/>
      <c r="Z9" s="288"/>
      <c r="AA9" s="288"/>
      <c r="AB9" s="288"/>
      <c r="AC9" s="288"/>
      <c r="AD9" s="288"/>
      <c r="AE9" s="288"/>
      <c r="AF9" s="288"/>
      <c r="AH9" s="295" t="e">
        <f t="shared" si="0"/>
        <v>#VALUE!</v>
      </c>
      <c r="AI9" s="294" t="e">
        <f t="shared" si="0"/>
        <v>#VALUE!</v>
      </c>
      <c r="AJ9" s="288"/>
    </row>
    <row r="10" spans="1:157" ht="22.9" customHeight="1" x14ac:dyDescent="0.4">
      <c r="A10" s="285">
        <v>5</v>
      </c>
      <c r="D10" s="288"/>
      <c r="E10" s="288"/>
      <c r="F10" s="288"/>
      <c r="G10" s="288"/>
      <c r="H10" s="288"/>
      <c r="I10" s="288"/>
      <c r="J10" s="288"/>
      <c r="K10" s="288"/>
      <c r="L10" s="288"/>
      <c r="M10" s="288"/>
      <c r="N10" s="288"/>
      <c r="O10" s="288"/>
      <c r="P10" s="288"/>
      <c r="Q10" s="288"/>
      <c r="R10" s="288"/>
      <c r="S10" s="288"/>
      <c r="T10" s="288"/>
      <c r="U10" s="288"/>
      <c r="V10" s="288"/>
      <c r="W10" s="288"/>
      <c r="X10" s="288"/>
      <c r="Y10" s="288"/>
      <c r="Z10" s="288"/>
      <c r="AA10" s="288"/>
      <c r="AB10" s="288"/>
      <c r="AC10" s="288"/>
      <c r="AD10" s="288"/>
      <c r="AE10" s="288"/>
      <c r="AF10" s="288"/>
      <c r="AH10" s="295" t="e">
        <f t="shared" si="0"/>
        <v>#VALUE!</v>
      </c>
      <c r="AI10" s="296" t="e">
        <f t="shared" si="0"/>
        <v>#VALUE!</v>
      </c>
      <c r="AJ10" s="288"/>
    </row>
    <row r="11" spans="1:157" ht="22.9" customHeight="1" x14ac:dyDescent="0.4">
      <c r="A11" s="285">
        <v>5</v>
      </c>
      <c r="D11" s="288"/>
      <c r="E11" s="288"/>
      <c r="F11" s="288"/>
      <c r="G11" s="288"/>
      <c r="H11" s="288"/>
      <c r="I11" s="288"/>
      <c r="J11" s="288"/>
      <c r="K11" s="288"/>
      <c r="L11" s="288"/>
      <c r="M11" s="288"/>
      <c r="N11" s="288"/>
      <c r="O11" s="288"/>
      <c r="P11" s="288"/>
      <c r="Q11" s="288"/>
      <c r="R11" s="288"/>
      <c r="S11" s="288"/>
      <c r="T11" s="288"/>
      <c r="U11" s="288"/>
      <c r="V11" s="288"/>
      <c r="W11" s="288"/>
      <c r="X11" s="288"/>
      <c r="Y11" s="288"/>
      <c r="Z11" s="288"/>
      <c r="AA11" s="288"/>
      <c r="AB11" s="288"/>
      <c r="AC11" s="288"/>
      <c r="AD11" s="288"/>
      <c r="AE11" s="288"/>
      <c r="AF11" s="288"/>
      <c r="AH11" s="295" t="e">
        <f t="shared" si="0"/>
        <v>#VALUE!</v>
      </c>
      <c r="AI11" s="297" t="e">
        <f t="shared" si="0"/>
        <v>#VALUE!</v>
      </c>
      <c r="AJ11" s="288"/>
    </row>
    <row r="12" spans="1:157" ht="22.9" customHeight="1" x14ac:dyDescent="0.4">
      <c r="A12" s="285">
        <v>5</v>
      </c>
      <c r="D12" s="288"/>
      <c r="E12" s="288"/>
      <c r="F12" s="288"/>
      <c r="G12" s="288"/>
      <c r="H12" s="288"/>
      <c r="I12" s="288"/>
      <c r="J12" s="288"/>
      <c r="K12" s="288"/>
      <c r="L12" s="288"/>
      <c r="M12" s="288"/>
      <c r="N12" s="288"/>
      <c r="O12" s="288"/>
      <c r="P12" s="288"/>
      <c r="Q12" s="288"/>
      <c r="R12" s="288"/>
      <c r="S12" s="288"/>
      <c r="T12" s="288"/>
      <c r="U12" s="288"/>
      <c r="V12" s="288"/>
      <c r="W12" s="288"/>
      <c r="X12" s="288"/>
      <c r="Y12" s="288"/>
      <c r="Z12" s="288"/>
      <c r="AA12" s="288"/>
      <c r="AB12" s="288"/>
      <c r="AC12" s="288"/>
      <c r="AD12" s="288"/>
      <c r="AE12" s="288"/>
      <c r="AF12" s="288"/>
      <c r="AH12" s="298" t="e">
        <f t="shared" si="0"/>
        <v>#VALUE!</v>
      </c>
      <c r="AI12" s="294" t="e">
        <f t="shared" si="0"/>
        <v>#VALUE!</v>
      </c>
      <c r="AJ12" s="288"/>
    </row>
    <row r="13" spans="1:157" ht="22.9" customHeight="1" x14ac:dyDescent="0.4">
      <c r="A13" s="285">
        <v>5</v>
      </c>
      <c r="D13" s="288"/>
      <c r="E13" s="288"/>
      <c r="F13" s="288"/>
      <c r="G13" s="288"/>
      <c r="H13" s="288"/>
      <c r="I13" s="288"/>
      <c r="J13" s="288"/>
      <c r="K13" s="288"/>
      <c r="L13" s="288"/>
      <c r="M13" s="288"/>
      <c r="N13" s="288"/>
      <c r="O13" s="288"/>
      <c r="P13" s="288"/>
      <c r="Q13" s="288"/>
      <c r="R13" s="288"/>
      <c r="S13" s="288"/>
      <c r="T13" s="288"/>
      <c r="U13" s="288"/>
      <c r="V13" s="288"/>
      <c r="W13" s="288"/>
      <c r="X13" s="288"/>
      <c r="Y13" s="288"/>
      <c r="Z13" s="288"/>
      <c r="AA13" s="288"/>
      <c r="AB13" s="288"/>
      <c r="AC13" s="288"/>
      <c r="AD13" s="288"/>
      <c r="AE13" s="288"/>
      <c r="AF13" s="288"/>
      <c r="AH13" s="293" t="e">
        <f t="shared" si="0"/>
        <v>#VALUE!</v>
      </c>
      <c r="AI13" s="294" t="e">
        <f t="shared" si="0"/>
        <v>#VALUE!</v>
      </c>
      <c r="AJ13" s="288"/>
    </row>
    <row r="14" spans="1:157" ht="22.9" customHeight="1" x14ac:dyDescent="0.4">
      <c r="A14" s="285">
        <v>5</v>
      </c>
      <c r="D14" s="288"/>
      <c r="E14" s="288"/>
      <c r="F14" s="288"/>
      <c r="G14" s="288"/>
      <c r="H14" s="288"/>
      <c r="I14" s="288"/>
      <c r="J14" s="288"/>
      <c r="K14" s="288"/>
      <c r="L14" s="288"/>
      <c r="M14" s="288"/>
      <c r="N14" s="288"/>
      <c r="O14" s="288"/>
      <c r="P14" s="288"/>
      <c r="Q14" s="288"/>
      <c r="R14" s="288"/>
      <c r="S14" s="288"/>
      <c r="T14" s="288"/>
      <c r="U14" s="288"/>
      <c r="V14" s="288"/>
      <c r="W14" s="288"/>
      <c r="X14" s="288"/>
      <c r="Y14" s="288"/>
      <c r="Z14" s="288"/>
      <c r="AA14" s="288"/>
      <c r="AB14" s="288"/>
      <c r="AC14" s="288"/>
      <c r="AD14" s="288"/>
      <c r="AE14" s="288"/>
      <c r="AF14" s="288"/>
      <c r="AH14" s="295" t="e">
        <f t="shared" si="0"/>
        <v>#VALUE!</v>
      </c>
      <c r="AI14" s="294" t="e">
        <f t="shared" si="0"/>
        <v>#VALUE!</v>
      </c>
      <c r="AJ14" s="288"/>
    </row>
    <row r="15" spans="1:157" ht="22.9" customHeight="1" x14ac:dyDescent="0.4">
      <c r="A15" s="285">
        <v>5</v>
      </c>
      <c r="D15" s="288"/>
      <c r="E15" s="288"/>
      <c r="F15" s="288"/>
      <c r="G15" s="288"/>
      <c r="H15" s="288"/>
      <c r="I15" s="288"/>
      <c r="J15" s="288"/>
      <c r="K15" s="288"/>
      <c r="L15" s="288"/>
      <c r="M15" s="288"/>
      <c r="N15" s="288"/>
      <c r="O15" s="288"/>
      <c r="P15" s="288"/>
      <c r="Q15" s="288"/>
      <c r="R15" s="288"/>
      <c r="S15" s="288"/>
      <c r="T15" s="288"/>
      <c r="U15" s="288"/>
      <c r="V15" s="288"/>
      <c r="W15" s="288"/>
      <c r="X15" s="288"/>
      <c r="Y15" s="288"/>
      <c r="Z15" s="288"/>
      <c r="AA15" s="288"/>
      <c r="AB15" s="288"/>
      <c r="AC15" s="288"/>
      <c r="AD15" s="288"/>
      <c r="AE15" s="288"/>
      <c r="AF15" s="288"/>
      <c r="AH15" s="295" t="e">
        <f t="shared" si="0"/>
        <v>#VALUE!</v>
      </c>
      <c r="AI15" s="294" t="e">
        <f t="shared" si="0"/>
        <v>#VALUE!</v>
      </c>
      <c r="AJ15" s="288"/>
    </row>
    <row r="16" spans="1:157" ht="22.9" customHeight="1" x14ac:dyDescent="0.4">
      <c r="A16" s="285">
        <v>5</v>
      </c>
      <c r="D16" s="288"/>
      <c r="E16" s="288"/>
      <c r="F16" s="288"/>
      <c r="G16" s="288"/>
      <c r="H16" s="288"/>
      <c r="I16" s="288"/>
      <c r="J16" s="288"/>
      <c r="K16" s="288"/>
      <c r="L16" s="288"/>
      <c r="M16" s="288"/>
      <c r="N16" s="288"/>
      <c r="O16" s="288"/>
      <c r="P16" s="288"/>
      <c r="Q16" s="288"/>
      <c r="R16" s="288"/>
      <c r="S16" s="288"/>
      <c r="T16" s="288"/>
      <c r="U16" s="288"/>
      <c r="V16" s="288"/>
      <c r="W16" s="288"/>
      <c r="X16" s="288"/>
      <c r="Y16" s="288"/>
      <c r="Z16" s="288"/>
      <c r="AA16" s="288"/>
      <c r="AB16" s="288"/>
      <c r="AC16" s="288"/>
      <c r="AD16" s="288"/>
      <c r="AE16" s="288"/>
      <c r="AF16" s="288"/>
      <c r="AH16" s="295" t="e">
        <f t="shared" si="0"/>
        <v>#VALUE!</v>
      </c>
      <c r="AI16" s="294" t="e">
        <f t="shared" si="0"/>
        <v>#VALUE!</v>
      </c>
      <c r="AJ16" s="288"/>
    </row>
    <row r="17" spans="1:36" ht="22.9" customHeight="1" x14ac:dyDescent="0.4">
      <c r="A17" s="285">
        <v>5</v>
      </c>
      <c r="D17" s="288"/>
      <c r="E17" s="288"/>
      <c r="F17" s="288"/>
      <c r="G17" s="288"/>
      <c r="H17" s="288"/>
      <c r="I17" s="288"/>
      <c r="J17" s="288"/>
      <c r="K17" s="288"/>
      <c r="L17" s="288"/>
      <c r="M17" s="288"/>
      <c r="N17" s="288"/>
      <c r="O17" s="288"/>
      <c r="P17" s="288"/>
      <c r="Q17" s="288"/>
      <c r="R17" s="288"/>
      <c r="S17" s="288"/>
      <c r="T17" s="288"/>
      <c r="U17" s="288"/>
      <c r="V17" s="288"/>
      <c r="W17" s="288"/>
      <c r="X17" s="288"/>
      <c r="Y17" s="288"/>
      <c r="Z17" s="288"/>
      <c r="AA17" s="288"/>
      <c r="AB17" s="288"/>
      <c r="AC17" s="288"/>
      <c r="AD17" s="288"/>
      <c r="AE17" s="288"/>
      <c r="AF17" s="288"/>
      <c r="AH17" s="295" t="e">
        <f t="shared" si="0"/>
        <v>#VALUE!</v>
      </c>
      <c r="AI17" s="296" t="e">
        <f t="shared" si="0"/>
        <v>#VALUE!</v>
      </c>
      <c r="AJ17" s="288"/>
    </row>
    <row r="18" spans="1:36" ht="22.9" customHeight="1" x14ac:dyDescent="0.4">
      <c r="A18" s="285">
        <v>5</v>
      </c>
      <c r="D18" s="288"/>
      <c r="E18" s="288"/>
      <c r="F18" s="288"/>
      <c r="G18" s="288"/>
      <c r="H18" s="288"/>
      <c r="I18" s="288"/>
      <c r="J18" s="288"/>
      <c r="K18" s="288"/>
      <c r="L18" s="288"/>
      <c r="M18" s="288"/>
      <c r="N18" s="288"/>
      <c r="O18" s="288"/>
      <c r="P18" s="288"/>
      <c r="Q18" s="288"/>
      <c r="R18" s="288"/>
      <c r="S18" s="288"/>
      <c r="T18" s="288"/>
      <c r="U18" s="288"/>
      <c r="V18" s="288"/>
      <c r="W18" s="288"/>
      <c r="X18" s="288"/>
      <c r="Y18" s="288"/>
      <c r="Z18" s="288"/>
      <c r="AA18" s="288"/>
      <c r="AB18" s="288"/>
      <c r="AC18" s="288"/>
      <c r="AD18" s="288"/>
      <c r="AE18" s="288"/>
      <c r="AF18" s="288"/>
      <c r="AH18" s="295" t="e">
        <f t="shared" si="0"/>
        <v>#VALUE!</v>
      </c>
      <c r="AI18" s="297" t="e">
        <f t="shared" si="0"/>
        <v>#VALUE!</v>
      </c>
      <c r="AJ18" s="288"/>
    </row>
    <row r="19" spans="1:36" ht="22.9" customHeight="1" x14ac:dyDescent="0.4">
      <c r="A19" s="285">
        <v>5</v>
      </c>
      <c r="D19" s="288"/>
      <c r="E19" s="288"/>
      <c r="F19" s="288"/>
      <c r="G19" s="288"/>
      <c r="H19" s="288"/>
      <c r="I19" s="288"/>
      <c r="J19" s="288"/>
      <c r="K19" s="288"/>
      <c r="L19" s="288"/>
      <c r="M19" s="288"/>
      <c r="N19" s="288"/>
      <c r="O19" s="288"/>
      <c r="P19" s="288"/>
      <c r="Q19" s="288"/>
      <c r="R19" s="288"/>
      <c r="S19" s="288"/>
      <c r="T19" s="288"/>
      <c r="U19" s="288"/>
      <c r="V19" s="288"/>
      <c r="W19" s="288"/>
      <c r="X19" s="288"/>
      <c r="Y19" s="288"/>
      <c r="Z19" s="288"/>
      <c r="AA19" s="288"/>
      <c r="AB19" s="288"/>
      <c r="AC19" s="288"/>
      <c r="AD19" s="288"/>
      <c r="AE19" s="288"/>
      <c r="AF19" s="288"/>
      <c r="AH19" s="298" t="e">
        <f t="shared" si="0"/>
        <v>#VALUE!</v>
      </c>
      <c r="AI19" s="297" t="e">
        <f t="shared" si="0"/>
        <v>#VALUE!</v>
      </c>
      <c r="AJ19" s="288"/>
    </row>
    <row r="20" spans="1:36" ht="22.9" customHeight="1" x14ac:dyDescent="0.4">
      <c r="A20" s="285">
        <v>5</v>
      </c>
      <c r="D20" s="288"/>
      <c r="E20" s="288"/>
      <c r="F20" s="288"/>
      <c r="G20" s="288"/>
      <c r="H20" s="288"/>
      <c r="I20" s="288"/>
      <c r="J20" s="288"/>
      <c r="K20" s="288"/>
      <c r="L20" s="288"/>
      <c r="M20" s="288"/>
      <c r="N20" s="288"/>
      <c r="O20" s="288"/>
      <c r="P20" s="288"/>
      <c r="Q20" s="288"/>
      <c r="R20" s="288"/>
      <c r="S20" s="288"/>
      <c r="T20" s="288"/>
      <c r="U20" s="288"/>
      <c r="V20" s="288"/>
      <c r="W20" s="288"/>
      <c r="X20" s="288"/>
      <c r="Y20" s="288"/>
      <c r="Z20" s="288"/>
      <c r="AA20" s="288"/>
      <c r="AB20" s="288"/>
      <c r="AC20" s="288"/>
      <c r="AD20" s="288"/>
      <c r="AE20" s="288"/>
      <c r="AF20" s="288"/>
      <c r="AH20" s="293" t="e">
        <f t="shared" si="0"/>
        <v>#VALUE!</v>
      </c>
      <c r="AI20" s="294" t="e">
        <f t="shared" si="0"/>
        <v>#VALUE!</v>
      </c>
      <c r="AJ20" s="288"/>
    </row>
    <row r="21" spans="1:36" ht="22.9" customHeight="1" x14ac:dyDescent="0.4">
      <c r="A21" s="285">
        <v>5</v>
      </c>
      <c r="D21" s="288"/>
      <c r="E21" s="288"/>
      <c r="F21" s="288"/>
      <c r="G21" s="288"/>
      <c r="H21" s="288"/>
      <c r="I21" s="288"/>
      <c r="J21" s="288"/>
      <c r="K21" s="288"/>
      <c r="L21" s="288"/>
      <c r="M21" s="288"/>
      <c r="N21" s="288"/>
      <c r="O21" s="288"/>
      <c r="P21" s="288"/>
      <c r="Q21" s="288"/>
      <c r="R21" s="288"/>
      <c r="S21" s="288"/>
      <c r="T21" s="288"/>
      <c r="U21" s="288"/>
      <c r="V21" s="288"/>
      <c r="W21" s="288"/>
      <c r="X21" s="288"/>
      <c r="Y21" s="288"/>
      <c r="Z21" s="288"/>
      <c r="AA21" s="288"/>
      <c r="AB21" s="288"/>
      <c r="AC21" s="288"/>
      <c r="AD21" s="288"/>
      <c r="AE21" s="288"/>
      <c r="AF21" s="288"/>
      <c r="AH21" s="293" t="e">
        <f t="shared" si="0"/>
        <v>#VALUE!</v>
      </c>
      <c r="AI21" s="294" t="e">
        <f t="shared" si="0"/>
        <v>#VALUE!</v>
      </c>
      <c r="AJ21" s="288"/>
    </row>
    <row r="22" spans="1:36" ht="22.9" customHeight="1" x14ac:dyDescent="0.4">
      <c r="A22" s="285">
        <v>5</v>
      </c>
      <c r="D22" s="288"/>
      <c r="E22" s="288"/>
      <c r="F22" s="288"/>
      <c r="G22" s="288"/>
      <c r="H22" s="288"/>
      <c r="I22" s="288"/>
      <c r="J22" s="288"/>
      <c r="K22" s="288"/>
      <c r="L22" s="288"/>
      <c r="M22" s="288"/>
      <c r="N22" s="288"/>
      <c r="O22" s="288"/>
      <c r="P22" s="288"/>
      <c r="Q22" s="288"/>
      <c r="R22" s="288"/>
      <c r="S22" s="288"/>
      <c r="T22" s="288"/>
      <c r="U22" s="288"/>
      <c r="V22" s="288"/>
      <c r="W22" s="288"/>
      <c r="X22" s="288"/>
      <c r="Y22" s="288"/>
      <c r="Z22" s="288"/>
      <c r="AA22" s="288"/>
      <c r="AB22" s="288"/>
      <c r="AC22" s="288"/>
      <c r="AD22" s="288"/>
      <c r="AE22" s="288"/>
      <c r="AF22" s="288"/>
      <c r="AH22" s="295" t="e">
        <f t="shared" si="0"/>
        <v>#VALUE!</v>
      </c>
      <c r="AI22" s="294" t="e">
        <f t="shared" si="0"/>
        <v>#VALUE!</v>
      </c>
      <c r="AJ22" s="288"/>
    </row>
    <row r="23" spans="1:36" ht="22.9" customHeight="1" x14ac:dyDescent="0.4">
      <c r="A23" s="285">
        <v>5</v>
      </c>
      <c r="D23" s="288"/>
      <c r="E23" s="288"/>
      <c r="F23" s="288"/>
      <c r="G23" s="288"/>
      <c r="H23" s="288"/>
      <c r="I23" s="288"/>
      <c r="J23" s="288"/>
      <c r="K23" s="288"/>
      <c r="L23" s="288"/>
      <c r="M23" s="288"/>
      <c r="N23" s="288"/>
      <c r="O23" s="288"/>
      <c r="P23" s="288"/>
      <c r="Q23" s="288"/>
      <c r="R23" s="288"/>
      <c r="S23" s="288"/>
      <c r="T23" s="288"/>
      <c r="U23" s="288"/>
      <c r="V23" s="288"/>
      <c r="W23" s="288"/>
      <c r="X23" s="288"/>
      <c r="Y23" s="288"/>
      <c r="Z23" s="288"/>
      <c r="AA23" s="288"/>
      <c r="AB23" s="288"/>
      <c r="AC23" s="288"/>
      <c r="AD23" s="288"/>
      <c r="AE23" s="288"/>
      <c r="AF23" s="288"/>
      <c r="AH23" s="295" t="e">
        <f t="shared" si="0"/>
        <v>#VALUE!</v>
      </c>
      <c r="AI23" s="294" t="e">
        <f t="shared" si="0"/>
        <v>#VALUE!</v>
      </c>
      <c r="AJ23" s="288"/>
    </row>
    <row r="24" spans="1:36" ht="22.9" customHeight="1" x14ac:dyDescent="0.4">
      <c r="A24" s="285">
        <v>5</v>
      </c>
      <c r="D24" s="288"/>
      <c r="E24" s="288"/>
      <c r="F24" s="288"/>
      <c r="G24" s="288"/>
      <c r="H24" s="288"/>
      <c r="I24" s="288"/>
      <c r="J24" s="288"/>
      <c r="K24" s="288"/>
      <c r="L24" s="288"/>
      <c r="M24" s="288"/>
      <c r="N24" s="288"/>
      <c r="O24" s="288"/>
      <c r="P24" s="288"/>
      <c r="Q24" s="288"/>
      <c r="R24" s="288"/>
      <c r="S24" s="288"/>
      <c r="T24" s="288"/>
      <c r="U24" s="288"/>
      <c r="V24" s="288"/>
      <c r="W24" s="288"/>
      <c r="X24" s="288"/>
      <c r="Y24" s="288"/>
      <c r="Z24" s="288"/>
      <c r="AA24" s="288"/>
      <c r="AB24" s="288"/>
      <c r="AC24" s="288"/>
      <c r="AD24" s="288"/>
      <c r="AE24" s="288"/>
      <c r="AF24" s="288"/>
      <c r="AH24" s="295" t="e">
        <f t="shared" ref="AH24:AI36" si="1">AH23+1</f>
        <v>#VALUE!</v>
      </c>
      <c r="AI24" s="296" t="e">
        <f t="shared" si="1"/>
        <v>#VALUE!</v>
      </c>
      <c r="AJ24" s="288"/>
    </row>
    <row r="25" spans="1:36" ht="22.9" customHeight="1" x14ac:dyDescent="0.4">
      <c r="A25" s="285">
        <v>5</v>
      </c>
      <c r="D25" s="288"/>
      <c r="E25" s="288"/>
      <c r="F25" s="288"/>
      <c r="G25" s="288"/>
      <c r="H25" s="288"/>
      <c r="I25" s="288"/>
      <c r="J25" s="288"/>
      <c r="K25" s="288"/>
      <c r="L25" s="288"/>
      <c r="M25" s="288"/>
      <c r="N25" s="288"/>
      <c r="O25" s="288"/>
      <c r="P25" s="288"/>
      <c r="Q25" s="288"/>
      <c r="R25" s="288"/>
      <c r="S25" s="288"/>
      <c r="T25" s="288"/>
      <c r="U25" s="288"/>
      <c r="V25" s="288"/>
      <c r="W25" s="288"/>
      <c r="X25" s="288"/>
      <c r="Y25" s="288"/>
      <c r="Z25" s="288"/>
      <c r="AA25" s="288"/>
      <c r="AB25" s="288"/>
      <c r="AC25" s="288"/>
      <c r="AD25" s="288"/>
      <c r="AE25" s="288"/>
      <c r="AF25" s="288"/>
      <c r="AH25" s="295" t="e">
        <f t="shared" si="1"/>
        <v>#VALUE!</v>
      </c>
      <c r="AI25" s="297" t="e">
        <f t="shared" si="1"/>
        <v>#VALUE!</v>
      </c>
      <c r="AJ25" s="288"/>
    </row>
    <row r="26" spans="1:36" ht="22.9" customHeight="1" x14ac:dyDescent="0.4">
      <c r="A26" s="285">
        <v>5</v>
      </c>
      <c r="D26" s="288"/>
      <c r="E26" s="288"/>
      <c r="F26" s="288"/>
      <c r="G26" s="288"/>
      <c r="H26" s="288"/>
      <c r="I26" s="288"/>
      <c r="J26" s="288"/>
      <c r="K26" s="288"/>
      <c r="L26" s="288"/>
      <c r="M26" s="288"/>
      <c r="N26" s="288"/>
      <c r="O26" s="288"/>
      <c r="P26" s="288"/>
      <c r="Q26" s="288"/>
      <c r="R26" s="288"/>
      <c r="S26" s="288"/>
      <c r="T26" s="288"/>
      <c r="U26" s="288"/>
      <c r="V26" s="288"/>
      <c r="W26" s="288"/>
      <c r="X26" s="288"/>
      <c r="Y26" s="288"/>
      <c r="Z26" s="288"/>
      <c r="AA26" s="288"/>
      <c r="AB26" s="288"/>
      <c r="AC26" s="288"/>
      <c r="AD26" s="288"/>
      <c r="AE26" s="288"/>
      <c r="AF26" s="288"/>
      <c r="AH26" s="298" t="e">
        <f t="shared" si="1"/>
        <v>#VALUE!</v>
      </c>
      <c r="AI26" s="294" t="e">
        <f t="shared" si="1"/>
        <v>#VALUE!</v>
      </c>
      <c r="AJ26" s="288"/>
    </row>
    <row r="27" spans="1:36" ht="22.9" customHeight="1" x14ac:dyDescent="0.4">
      <c r="A27" s="285">
        <v>5</v>
      </c>
      <c r="D27" s="288"/>
      <c r="E27" s="288"/>
      <c r="F27" s="288"/>
      <c r="G27" s="288"/>
      <c r="H27" s="288"/>
      <c r="I27" s="288"/>
      <c r="J27" s="288"/>
      <c r="K27" s="288"/>
      <c r="L27" s="288"/>
      <c r="M27" s="288"/>
      <c r="N27" s="288"/>
      <c r="O27" s="288"/>
      <c r="P27" s="288"/>
      <c r="Q27" s="288"/>
      <c r="R27" s="288"/>
      <c r="S27" s="288"/>
      <c r="T27" s="288"/>
      <c r="U27" s="288"/>
      <c r="V27" s="288"/>
      <c r="W27" s="288"/>
      <c r="X27" s="288"/>
      <c r="Y27" s="288"/>
      <c r="Z27" s="288"/>
      <c r="AA27" s="288"/>
      <c r="AB27" s="288"/>
      <c r="AC27" s="288"/>
      <c r="AD27" s="288"/>
      <c r="AE27" s="288"/>
      <c r="AF27" s="288"/>
      <c r="AH27" s="293" t="e">
        <f t="shared" si="1"/>
        <v>#VALUE!</v>
      </c>
      <c r="AI27" s="294" t="e">
        <f t="shared" si="1"/>
        <v>#VALUE!</v>
      </c>
      <c r="AJ27" s="288"/>
    </row>
    <row r="28" spans="1:36" ht="22.9" customHeight="1" x14ac:dyDescent="0.4">
      <c r="A28" s="285">
        <v>5</v>
      </c>
      <c r="D28" s="288"/>
      <c r="E28" s="288"/>
      <c r="F28" s="288"/>
      <c r="G28" s="288"/>
      <c r="H28" s="288"/>
      <c r="I28" s="288"/>
      <c r="J28" s="288"/>
      <c r="K28" s="288"/>
      <c r="L28" s="288"/>
      <c r="M28" s="288"/>
      <c r="N28" s="288"/>
      <c r="O28" s="288"/>
      <c r="P28" s="288"/>
      <c r="Q28" s="288"/>
      <c r="R28" s="288"/>
      <c r="S28" s="288"/>
      <c r="T28" s="288"/>
      <c r="U28" s="288"/>
      <c r="V28" s="288"/>
      <c r="W28" s="288"/>
      <c r="X28" s="288"/>
      <c r="Y28" s="288"/>
      <c r="Z28" s="288"/>
      <c r="AA28" s="288"/>
      <c r="AB28" s="288"/>
      <c r="AC28" s="288"/>
      <c r="AD28" s="288"/>
      <c r="AE28" s="288"/>
      <c r="AF28" s="288"/>
      <c r="AH28" s="293" t="e">
        <f t="shared" si="1"/>
        <v>#VALUE!</v>
      </c>
      <c r="AI28" s="294" t="e">
        <f t="shared" si="1"/>
        <v>#VALUE!</v>
      </c>
      <c r="AJ28" s="288"/>
    </row>
    <row r="29" spans="1:36" ht="22.9" customHeight="1" x14ac:dyDescent="0.4">
      <c r="A29" s="285">
        <v>5</v>
      </c>
      <c r="D29" s="288"/>
      <c r="E29" s="288"/>
      <c r="F29" s="288"/>
      <c r="G29" s="288"/>
      <c r="H29" s="288"/>
      <c r="I29" s="288"/>
      <c r="J29" s="288"/>
      <c r="K29" s="288"/>
      <c r="L29" s="288"/>
      <c r="M29" s="288"/>
      <c r="N29" s="288"/>
      <c r="O29" s="288"/>
      <c r="P29" s="288"/>
      <c r="Q29" s="288"/>
      <c r="R29" s="288"/>
      <c r="S29" s="288"/>
      <c r="T29" s="288"/>
      <c r="U29" s="288"/>
      <c r="V29" s="288"/>
      <c r="W29" s="288"/>
      <c r="X29" s="288"/>
      <c r="Y29" s="288"/>
      <c r="Z29" s="288"/>
      <c r="AA29" s="288"/>
      <c r="AB29" s="288"/>
      <c r="AC29" s="288"/>
      <c r="AD29" s="288"/>
      <c r="AE29" s="288"/>
      <c r="AF29" s="288"/>
      <c r="AH29" s="295" t="e">
        <f t="shared" si="1"/>
        <v>#VALUE!</v>
      </c>
      <c r="AI29" s="294" t="e">
        <f t="shared" si="1"/>
        <v>#VALUE!</v>
      </c>
      <c r="AJ29" s="288"/>
    </row>
    <row r="30" spans="1:36" ht="22.9" customHeight="1" x14ac:dyDescent="0.4">
      <c r="A30" s="285">
        <v>5</v>
      </c>
      <c r="D30" s="288"/>
      <c r="E30" s="288"/>
      <c r="F30" s="288"/>
      <c r="G30" s="288"/>
      <c r="H30" s="288"/>
      <c r="I30" s="288"/>
      <c r="J30" s="288"/>
      <c r="K30" s="288"/>
      <c r="L30" s="288"/>
      <c r="M30" s="288"/>
      <c r="N30" s="288"/>
      <c r="O30" s="288"/>
      <c r="P30" s="288"/>
      <c r="Q30" s="288"/>
      <c r="R30" s="288"/>
      <c r="S30" s="288"/>
      <c r="T30" s="288"/>
      <c r="U30" s="288"/>
      <c r="V30" s="288"/>
      <c r="W30" s="288"/>
      <c r="X30" s="288"/>
      <c r="Y30" s="288"/>
      <c r="Z30" s="288"/>
      <c r="AA30" s="288"/>
      <c r="AB30" s="288"/>
      <c r="AC30" s="288"/>
      <c r="AD30" s="288"/>
      <c r="AE30" s="288"/>
      <c r="AF30" s="288"/>
      <c r="AH30" s="295" t="e">
        <f t="shared" si="1"/>
        <v>#VALUE!</v>
      </c>
      <c r="AI30" s="294" t="e">
        <f t="shared" si="1"/>
        <v>#VALUE!</v>
      </c>
      <c r="AJ30" s="288"/>
    </row>
    <row r="31" spans="1:36" ht="22.9" customHeight="1" x14ac:dyDescent="0.4">
      <c r="A31" s="285">
        <v>5</v>
      </c>
      <c r="D31" s="288"/>
      <c r="E31" s="288"/>
      <c r="F31" s="288"/>
      <c r="G31" s="288"/>
      <c r="H31" s="288"/>
      <c r="I31" s="288"/>
      <c r="J31" s="288"/>
      <c r="K31" s="288"/>
      <c r="L31" s="288"/>
      <c r="M31" s="288"/>
      <c r="N31" s="288"/>
      <c r="O31" s="288"/>
      <c r="P31" s="288"/>
      <c r="Q31" s="288"/>
      <c r="R31" s="288"/>
      <c r="S31" s="288"/>
      <c r="T31" s="288"/>
      <c r="U31" s="288"/>
      <c r="V31" s="288"/>
      <c r="W31" s="288"/>
      <c r="X31" s="288"/>
      <c r="Y31" s="288"/>
      <c r="Z31" s="288"/>
      <c r="AA31" s="288"/>
      <c r="AB31" s="288"/>
      <c r="AC31" s="288"/>
      <c r="AD31" s="288"/>
      <c r="AE31" s="288"/>
      <c r="AF31" s="288"/>
      <c r="AH31" s="295" t="e">
        <f t="shared" si="1"/>
        <v>#VALUE!</v>
      </c>
      <c r="AI31" s="296" t="e">
        <f t="shared" si="1"/>
        <v>#VALUE!</v>
      </c>
      <c r="AJ31" s="288"/>
    </row>
    <row r="32" spans="1:36" ht="22.9" customHeight="1" x14ac:dyDescent="0.4">
      <c r="A32" s="285">
        <v>5</v>
      </c>
      <c r="D32" s="288"/>
      <c r="E32" s="288"/>
      <c r="F32" s="288"/>
      <c r="G32" s="288"/>
      <c r="H32" s="288"/>
      <c r="I32" s="288"/>
      <c r="J32" s="288"/>
      <c r="K32" s="288"/>
      <c r="L32" s="288"/>
      <c r="M32" s="288"/>
      <c r="N32" s="288"/>
      <c r="O32" s="288"/>
      <c r="P32" s="288"/>
      <c r="Q32" s="288"/>
      <c r="R32" s="288"/>
      <c r="S32" s="288"/>
      <c r="T32" s="288"/>
      <c r="U32" s="288"/>
      <c r="V32" s="288"/>
      <c r="W32" s="288"/>
      <c r="X32" s="288"/>
      <c r="Y32" s="288"/>
      <c r="Z32" s="288"/>
      <c r="AA32" s="288"/>
      <c r="AB32" s="288"/>
      <c r="AC32" s="288"/>
      <c r="AD32" s="288"/>
      <c r="AE32" s="288"/>
      <c r="AF32" s="288"/>
      <c r="AH32" s="295" t="e">
        <f t="shared" si="1"/>
        <v>#VALUE!</v>
      </c>
      <c r="AI32" s="297" t="e">
        <f t="shared" si="1"/>
        <v>#VALUE!</v>
      </c>
      <c r="AJ32" s="288"/>
    </row>
    <row r="33" spans="1:36" ht="22.9" customHeight="1" x14ac:dyDescent="0.4">
      <c r="A33" s="285">
        <v>5</v>
      </c>
      <c r="D33" s="288"/>
      <c r="E33" s="288"/>
      <c r="F33" s="288"/>
      <c r="G33" s="288"/>
      <c r="H33" s="288"/>
      <c r="I33" s="288"/>
      <c r="J33" s="288"/>
      <c r="K33" s="288"/>
      <c r="L33" s="288"/>
      <c r="M33" s="288"/>
      <c r="N33" s="288"/>
      <c r="O33" s="288"/>
      <c r="P33" s="288"/>
      <c r="Q33" s="288"/>
      <c r="R33" s="288"/>
      <c r="S33" s="288"/>
      <c r="T33" s="288"/>
      <c r="U33" s="288"/>
      <c r="V33" s="288"/>
      <c r="W33" s="288"/>
      <c r="X33" s="288"/>
      <c r="Y33" s="288"/>
      <c r="Z33" s="288"/>
      <c r="AA33" s="288"/>
      <c r="AB33" s="288"/>
      <c r="AC33" s="288"/>
      <c r="AD33" s="288"/>
      <c r="AE33" s="288"/>
      <c r="AF33" s="288"/>
      <c r="AH33" s="298" t="e">
        <f t="shared" si="1"/>
        <v>#VALUE!</v>
      </c>
      <c r="AI33" s="294" t="e">
        <f t="shared" si="1"/>
        <v>#VALUE!</v>
      </c>
      <c r="AJ33" s="288"/>
    </row>
    <row r="34" spans="1:36" ht="22.9" customHeight="1" x14ac:dyDescent="0.4">
      <c r="A34" s="285">
        <v>5</v>
      </c>
      <c r="D34" s="288"/>
      <c r="E34" s="288"/>
      <c r="F34" s="288"/>
      <c r="G34" s="288"/>
      <c r="H34" s="288"/>
      <c r="I34" s="288"/>
      <c r="J34" s="288"/>
      <c r="K34" s="288"/>
      <c r="L34" s="288"/>
      <c r="M34" s="288"/>
      <c r="N34" s="288"/>
      <c r="O34" s="288"/>
      <c r="P34" s="288"/>
      <c r="Q34" s="288"/>
      <c r="R34" s="288"/>
      <c r="S34" s="288"/>
      <c r="T34" s="288"/>
      <c r="U34" s="288"/>
      <c r="V34" s="288"/>
      <c r="W34" s="288"/>
      <c r="X34" s="288"/>
      <c r="Y34" s="288"/>
      <c r="Z34" s="288"/>
      <c r="AA34" s="288"/>
      <c r="AB34" s="288"/>
      <c r="AC34" s="288"/>
      <c r="AD34" s="288"/>
      <c r="AE34" s="288"/>
      <c r="AF34" s="288"/>
      <c r="AH34" s="293" t="e">
        <f t="shared" si="1"/>
        <v>#VALUE!</v>
      </c>
      <c r="AI34" s="294" t="e">
        <f t="shared" si="1"/>
        <v>#VALUE!</v>
      </c>
      <c r="AJ34" s="288"/>
    </row>
    <row r="35" spans="1:36" ht="22.9" customHeight="1" x14ac:dyDescent="0.4">
      <c r="A35" s="285">
        <v>5</v>
      </c>
      <c r="D35" s="288"/>
      <c r="E35" s="288"/>
      <c r="F35" s="288"/>
      <c r="G35" s="288"/>
      <c r="H35" s="288"/>
      <c r="I35" s="288"/>
      <c r="J35" s="288"/>
      <c r="K35" s="288"/>
      <c r="L35" s="288"/>
      <c r="M35" s="288"/>
      <c r="N35" s="288"/>
      <c r="O35" s="288"/>
      <c r="P35" s="288"/>
      <c r="Q35" s="288"/>
      <c r="R35" s="288"/>
      <c r="S35" s="288"/>
      <c r="T35" s="288"/>
      <c r="U35" s="288"/>
      <c r="V35" s="288"/>
      <c r="W35" s="288"/>
      <c r="X35" s="288"/>
      <c r="Y35" s="288"/>
      <c r="Z35" s="288"/>
      <c r="AA35" s="288"/>
      <c r="AB35" s="288"/>
      <c r="AC35" s="288"/>
      <c r="AD35" s="288"/>
      <c r="AE35" s="288"/>
      <c r="AF35" s="288"/>
      <c r="AH35" s="295" t="e">
        <f t="shared" si="1"/>
        <v>#VALUE!</v>
      </c>
      <c r="AI35" s="294" t="e">
        <f t="shared" si="1"/>
        <v>#VALUE!</v>
      </c>
      <c r="AJ35" s="288"/>
    </row>
    <row r="36" spans="1:36" ht="22.9" customHeight="1" x14ac:dyDescent="0.4">
      <c r="A36" s="285">
        <v>5</v>
      </c>
      <c r="D36" s="288"/>
      <c r="E36" s="288"/>
      <c r="F36" s="288"/>
      <c r="G36" s="288"/>
      <c r="H36" s="288"/>
      <c r="I36" s="288"/>
      <c r="J36" s="288"/>
      <c r="K36" s="288"/>
      <c r="L36" s="288"/>
      <c r="M36" s="288"/>
      <c r="N36" s="288"/>
      <c r="O36" s="288"/>
      <c r="P36" s="288"/>
      <c r="Q36" s="288"/>
      <c r="R36" s="288"/>
      <c r="S36" s="288"/>
      <c r="T36" s="288"/>
      <c r="U36" s="288"/>
      <c r="V36" s="288"/>
      <c r="W36" s="288"/>
      <c r="X36" s="288"/>
      <c r="Y36" s="288"/>
      <c r="Z36" s="288"/>
      <c r="AA36" s="288"/>
      <c r="AB36" s="288"/>
      <c r="AC36" s="288"/>
      <c r="AD36" s="288"/>
      <c r="AE36" s="288"/>
      <c r="AF36" s="288"/>
      <c r="AH36" s="352" t="e">
        <f t="shared" si="1"/>
        <v>#VALUE!</v>
      </c>
      <c r="AI36" s="294" t="e">
        <f t="shared" si="1"/>
        <v>#VALUE!</v>
      </c>
      <c r="AJ36" s="288"/>
    </row>
    <row r="37" spans="1:36" ht="22.9" customHeight="1" x14ac:dyDescent="0.4">
      <c r="A37" s="285">
        <v>5</v>
      </c>
      <c r="D37" s="288"/>
      <c r="E37" s="288"/>
      <c r="F37" s="288"/>
      <c r="G37" s="288"/>
      <c r="H37" s="288"/>
      <c r="I37" s="288"/>
      <c r="J37" s="288"/>
      <c r="K37" s="288"/>
      <c r="L37" s="288"/>
      <c r="M37" s="288"/>
      <c r="N37" s="288"/>
      <c r="O37" s="288"/>
      <c r="P37" s="288"/>
      <c r="Q37" s="288"/>
      <c r="R37" s="288"/>
      <c r="S37" s="288"/>
      <c r="T37" s="288"/>
      <c r="U37" s="288"/>
      <c r="V37" s="288"/>
      <c r="W37" s="288"/>
      <c r="X37" s="288"/>
      <c r="Y37" s="288"/>
      <c r="Z37" s="288"/>
      <c r="AA37" s="288"/>
      <c r="AB37" s="288"/>
      <c r="AC37" s="288"/>
      <c r="AD37" s="288"/>
      <c r="AE37" s="288"/>
      <c r="AF37" s="288"/>
      <c r="AI37" s="288"/>
      <c r="AJ37" s="288"/>
    </row>
    <row r="38" spans="1:36" ht="22.9" customHeight="1" x14ac:dyDescent="0.4">
      <c r="A38" s="285">
        <v>5</v>
      </c>
      <c r="D38" s="288"/>
      <c r="E38" s="288"/>
      <c r="F38" s="288"/>
      <c r="G38" s="288"/>
      <c r="H38" s="288"/>
      <c r="I38" s="288"/>
      <c r="J38" s="288"/>
      <c r="K38" s="288"/>
      <c r="L38" s="288"/>
      <c r="M38" s="288"/>
      <c r="N38" s="288"/>
      <c r="O38" s="288"/>
      <c r="P38" s="288"/>
      <c r="Q38" s="288"/>
      <c r="R38" s="288"/>
      <c r="S38" s="288"/>
      <c r="T38" s="288"/>
      <c r="U38" s="288"/>
      <c r="V38" s="288"/>
      <c r="W38" s="288"/>
      <c r="X38" s="288"/>
      <c r="Y38" s="288"/>
      <c r="Z38" s="288"/>
      <c r="AA38" s="288"/>
      <c r="AB38" s="288"/>
      <c r="AC38" s="288"/>
      <c r="AD38" s="288"/>
      <c r="AE38" s="288"/>
      <c r="AF38" s="288"/>
    </row>
    <row r="39" spans="1:36" ht="35.1" customHeight="1" x14ac:dyDescent="0.15">
      <c r="A39" s="285">
        <v>6</v>
      </c>
      <c r="C39" s="287"/>
      <c r="D39" s="300"/>
      <c r="E39" s="300"/>
      <c r="F39" s="300"/>
      <c r="G39" s="300"/>
      <c r="H39" s="300"/>
      <c r="I39" s="300"/>
      <c r="J39" s="300"/>
      <c r="K39" s="300"/>
      <c r="L39" s="300"/>
      <c r="M39" s="300"/>
      <c r="N39" s="288"/>
      <c r="O39" s="288"/>
      <c r="P39" s="288"/>
      <c r="Q39" s="288"/>
      <c r="R39" s="288"/>
      <c r="S39" s="288"/>
      <c r="T39" s="288"/>
      <c r="U39" s="288"/>
      <c r="V39" s="288"/>
      <c r="W39" s="288"/>
      <c r="X39" s="288"/>
      <c r="Y39" s="288"/>
      <c r="Z39" s="288"/>
      <c r="AA39" s="288"/>
      <c r="AB39" s="288"/>
      <c r="AC39" s="288"/>
      <c r="AD39" s="288"/>
      <c r="AE39" s="288"/>
      <c r="AF39" s="288"/>
      <c r="AG39" s="288"/>
      <c r="AH39" s="301"/>
      <c r="AI39" s="301"/>
      <c r="AJ39" s="288"/>
    </row>
    <row r="40" spans="1:36" ht="35.1" customHeight="1" x14ac:dyDescent="0.4">
      <c r="A40" s="285">
        <v>6</v>
      </c>
      <c r="C40" s="287"/>
      <c r="D40" s="300"/>
      <c r="E40" s="300"/>
      <c r="F40" s="300"/>
      <c r="G40" s="300"/>
      <c r="H40" s="300"/>
      <c r="I40" s="300"/>
      <c r="J40" s="300"/>
      <c r="K40" s="300"/>
      <c r="L40" s="300"/>
      <c r="M40" s="300"/>
      <c r="N40" s="288"/>
      <c r="O40" s="288"/>
      <c r="P40" s="288"/>
      <c r="Q40" s="288"/>
      <c r="R40" s="288"/>
      <c r="S40" s="288"/>
      <c r="T40" s="288"/>
      <c r="U40" s="288"/>
      <c r="V40" s="288"/>
      <c r="W40" s="288"/>
      <c r="X40" s="288"/>
      <c r="Y40" s="288"/>
      <c r="Z40" s="288"/>
      <c r="AA40" s="288"/>
      <c r="AB40" s="288"/>
      <c r="AC40" s="288"/>
      <c r="AD40" s="288"/>
      <c r="AE40" s="288"/>
      <c r="AG40" s="288"/>
      <c r="AH40" s="288"/>
      <c r="AI40" s="288"/>
      <c r="AJ40" s="288"/>
    </row>
    <row r="41" spans="1:36" ht="39" customHeight="1" x14ac:dyDescent="0.15">
      <c r="A41" s="285">
        <v>8</v>
      </c>
      <c r="D41" s="288"/>
      <c r="E41" s="302" t="s">
        <v>190</v>
      </c>
      <c r="F41" s="302"/>
      <c r="G41" s="302"/>
      <c r="H41" s="302"/>
      <c r="I41" s="302"/>
      <c r="J41" s="302"/>
      <c r="K41" s="302"/>
      <c r="L41" s="302"/>
      <c r="M41" s="302"/>
      <c r="N41" s="302"/>
      <c r="O41" s="302"/>
      <c r="P41" s="302"/>
      <c r="Q41" s="302"/>
      <c r="R41" s="302"/>
      <c r="S41" s="302"/>
      <c r="T41" s="302"/>
      <c r="U41" s="302"/>
      <c r="V41" s="302"/>
      <c r="W41" s="302"/>
      <c r="X41" s="302"/>
      <c r="Y41" s="302"/>
      <c r="Z41" s="302"/>
      <c r="AA41" s="302"/>
      <c r="AB41" s="302"/>
      <c r="AC41" s="302"/>
      <c r="AD41" s="302"/>
      <c r="AE41" s="302"/>
      <c r="AJ41" s="303"/>
    </row>
    <row r="42" spans="1:36" ht="20.65" customHeight="1" x14ac:dyDescent="0.15">
      <c r="A42" s="285">
        <v>9</v>
      </c>
      <c r="D42" s="288"/>
      <c r="E42" s="288"/>
      <c r="F42" s="288"/>
      <c r="G42" s="288"/>
      <c r="H42" s="288"/>
      <c r="I42" s="288"/>
      <c r="J42" s="288"/>
      <c r="K42" s="288"/>
      <c r="L42" s="288"/>
      <c r="M42" s="288"/>
      <c r="N42" s="288"/>
      <c r="O42" s="288"/>
      <c r="P42" s="288"/>
      <c r="Q42" s="288"/>
      <c r="R42" s="288"/>
      <c r="S42" s="288"/>
      <c r="T42" s="288"/>
      <c r="U42" s="288"/>
      <c r="V42" s="288"/>
      <c r="W42" s="288"/>
      <c r="X42" s="288"/>
      <c r="Y42" s="288"/>
      <c r="Z42" s="288"/>
      <c r="AA42" s="288"/>
      <c r="AB42" s="288"/>
      <c r="AC42" s="288"/>
      <c r="AD42" s="288"/>
      <c r="AE42" s="288"/>
      <c r="AF42" s="288"/>
      <c r="AG42" s="288"/>
      <c r="AH42" s="288"/>
      <c r="AI42" s="288"/>
      <c r="AJ42" s="303"/>
    </row>
    <row r="43" spans="1:36" ht="33" customHeight="1" x14ac:dyDescent="0.15">
      <c r="A43" s="285">
        <v>10</v>
      </c>
      <c r="D43" s="288"/>
      <c r="E43" s="304" t="s">
        <v>395</v>
      </c>
      <c r="F43" s="304"/>
      <c r="G43" s="304"/>
      <c r="H43" s="304"/>
      <c r="I43" s="304"/>
      <c r="J43" s="304"/>
      <c r="K43" s="304"/>
      <c r="L43" s="304"/>
      <c r="M43" s="305"/>
      <c r="N43" s="306" t="s">
        <v>175</v>
      </c>
      <c r="O43" s="306"/>
      <c r="P43" s="307"/>
      <c r="Q43" s="308" t="s">
        <v>238</v>
      </c>
      <c r="R43" s="309"/>
      <c r="S43" s="310"/>
      <c r="T43" s="311" t="s">
        <v>239</v>
      </c>
      <c r="U43" s="312"/>
      <c r="V43" s="313"/>
      <c r="W43" s="314" t="s">
        <v>240</v>
      </c>
      <c r="X43" s="315"/>
      <c r="Y43" s="316"/>
      <c r="Z43" s="317" t="s">
        <v>241</v>
      </c>
      <c r="AA43" s="318"/>
      <c r="AB43" s="319"/>
      <c r="AC43" s="320" t="s">
        <v>242</v>
      </c>
      <c r="AD43" s="321"/>
      <c r="AE43" s="322"/>
      <c r="AF43" s="323" t="s">
        <v>243</v>
      </c>
      <c r="AG43" s="324"/>
      <c r="AH43" s="324"/>
      <c r="AI43" s="288"/>
      <c r="AJ43" s="325"/>
    </row>
    <row r="44" spans="1:36" ht="33.4" customHeight="1" x14ac:dyDescent="0.15">
      <c r="A44" s="285">
        <v>11</v>
      </c>
      <c r="D44" s="288"/>
      <c r="E44" s="304"/>
      <c r="F44" s="304"/>
      <c r="G44" s="304"/>
      <c r="H44" s="304"/>
      <c r="I44" s="304"/>
      <c r="J44" s="304"/>
      <c r="K44" s="304"/>
      <c r="L44" s="304"/>
      <c r="M44" s="305"/>
      <c r="N44" s="353" t="s">
        <v>400</v>
      </c>
      <c r="O44" s="340"/>
      <c r="P44" s="341"/>
      <c r="Q44" s="339" t="e">
        <f t="shared" ref="Q44:Q49" si="2">N44+1</f>
        <v>#VALUE!</v>
      </c>
      <c r="R44" s="340"/>
      <c r="S44" s="341"/>
      <c r="T44" s="339" t="e">
        <f t="shared" ref="T44:T49" si="3">Q44+1</f>
        <v>#VALUE!</v>
      </c>
      <c r="U44" s="340"/>
      <c r="V44" s="341"/>
      <c r="W44" s="339" t="e">
        <f t="shared" ref="W44:W49" si="4">T44+1</f>
        <v>#VALUE!</v>
      </c>
      <c r="X44" s="340"/>
      <c r="Y44" s="341"/>
      <c r="Z44" s="339" t="e">
        <f t="shared" ref="Z44:Z49" si="5">W44+1</f>
        <v>#VALUE!</v>
      </c>
      <c r="AA44" s="340"/>
      <c r="AB44" s="341"/>
      <c r="AC44" s="339" t="e">
        <f t="shared" ref="AC44:AC49" si="6">Z44+1</f>
        <v>#VALUE!</v>
      </c>
      <c r="AD44" s="340"/>
      <c r="AE44" s="341"/>
      <c r="AF44" s="335" t="e">
        <f t="shared" ref="AF44:AF49" si="7">AC44+1</f>
        <v>#VALUE!</v>
      </c>
      <c r="AG44" s="327"/>
      <c r="AH44" s="327"/>
      <c r="AI44" s="288"/>
      <c r="AJ44" s="325"/>
    </row>
    <row r="45" spans="1:36" ht="33.4" customHeight="1" x14ac:dyDescent="0.15">
      <c r="A45" s="285">
        <v>11</v>
      </c>
      <c r="D45" s="288"/>
      <c r="E45" s="304"/>
      <c r="F45" s="304"/>
      <c r="G45" s="304"/>
      <c r="H45" s="304"/>
      <c r="I45" s="304"/>
      <c r="J45" s="304"/>
      <c r="K45" s="304"/>
      <c r="L45" s="304"/>
      <c r="M45" s="336" t="s">
        <v>245</v>
      </c>
      <c r="N45" s="337" t="e">
        <f>AF44+1</f>
        <v>#VALUE!</v>
      </c>
      <c r="O45" s="330"/>
      <c r="P45" s="331"/>
      <c r="Q45" s="329" t="e">
        <f t="shared" si="2"/>
        <v>#VALUE!</v>
      </c>
      <c r="R45" s="330"/>
      <c r="S45" s="331"/>
      <c r="T45" s="329" t="e">
        <f t="shared" si="3"/>
        <v>#VALUE!</v>
      </c>
      <c r="U45" s="330"/>
      <c r="V45" s="331"/>
      <c r="W45" s="329" t="e">
        <f t="shared" si="4"/>
        <v>#VALUE!</v>
      </c>
      <c r="X45" s="330"/>
      <c r="Y45" s="331"/>
      <c r="Z45" s="329" t="e">
        <f t="shared" si="5"/>
        <v>#VALUE!</v>
      </c>
      <c r="AA45" s="330"/>
      <c r="AB45" s="331"/>
      <c r="AC45" s="332" t="e">
        <f t="shared" si="6"/>
        <v>#VALUE!</v>
      </c>
      <c r="AD45" s="333"/>
      <c r="AE45" s="334"/>
      <c r="AF45" s="335" t="e">
        <f t="shared" si="7"/>
        <v>#VALUE!</v>
      </c>
      <c r="AG45" s="327"/>
      <c r="AH45" s="327"/>
      <c r="AI45" s="288"/>
      <c r="AJ45" s="325"/>
    </row>
    <row r="46" spans="1:36" ht="33.4" customHeight="1" x14ac:dyDescent="0.15">
      <c r="A46" s="285">
        <v>11</v>
      </c>
      <c r="D46" s="288"/>
      <c r="E46" s="304"/>
      <c r="F46" s="304"/>
      <c r="G46" s="304"/>
      <c r="H46" s="304"/>
      <c r="I46" s="304"/>
      <c r="J46" s="304"/>
      <c r="K46" s="304"/>
      <c r="L46" s="304"/>
      <c r="M46" s="305"/>
      <c r="N46" s="337" t="e">
        <f>AF45+1</f>
        <v>#VALUE!</v>
      </c>
      <c r="O46" s="330"/>
      <c r="P46" s="331"/>
      <c r="Q46" s="329" t="e">
        <f t="shared" si="2"/>
        <v>#VALUE!</v>
      </c>
      <c r="R46" s="330"/>
      <c r="S46" s="331"/>
      <c r="T46" s="329" t="e">
        <f t="shared" si="3"/>
        <v>#VALUE!</v>
      </c>
      <c r="U46" s="330"/>
      <c r="V46" s="331"/>
      <c r="W46" s="329" t="e">
        <f t="shared" si="4"/>
        <v>#VALUE!</v>
      </c>
      <c r="X46" s="330"/>
      <c r="Y46" s="331"/>
      <c r="Z46" s="329" t="e">
        <f t="shared" si="5"/>
        <v>#VALUE!</v>
      </c>
      <c r="AA46" s="330"/>
      <c r="AB46" s="331"/>
      <c r="AC46" s="332" t="e">
        <f t="shared" si="6"/>
        <v>#VALUE!</v>
      </c>
      <c r="AD46" s="333"/>
      <c r="AE46" s="334"/>
      <c r="AF46" s="335" t="e">
        <f t="shared" si="7"/>
        <v>#VALUE!</v>
      </c>
      <c r="AG46" s="327"/>
      <c r="AH46" s="327"/>
      <c r="AI46" s="288"/>
      <c r="AJ46" s="325"/>
    </row>
    <row r="47" spans="1:36" ht="33.4" customHeight="1" x14ac:dyDescent="0.15">
      <c r="A47" s="285">
        <v>11</v>
      </c>
      <c r="D47" s="288"/>
      <c r="E47" s="338" t="s">
        <v>396</v>
      </c>
      <c r="F47" s="338"/>
      <c r="G47" s="338"/>
      <c r="H47" s="338"/>
      <c r="I47" s="338"/>
      <c r="J47" s="338"/>
      <c r="K47" s="338"/>
      <c r="L47" s="338"/>
      <c r="M47" s="305"/>
      <c r="N47" s="326" t="e">
        <f>AF46+1</f>
        <v>#VALUE!</v>
      </c>
      <c r="O47" s="327" t="s">
        <v>397</v>
      </c>
      <c r="P47" s="328"/>
      <c r="Q47" s="329" t="e">
        <f t="shared" si="2"/>
        <v>#VALUE!</v>
      </c>
      <c r="R47" s="330"/>
      <c r="S47" s="331"/>
      <c r="T47" s="329" t="e">
        <f t="shared" si="3"/>
        <v>#VALUE!</v>
      </c>
      <c r="U47" s="330"/>
      <c r="V47" s="331"/>
      <c r="W47" s="329" t="e">
        <f t="shared" si="4"/>
        <v>#VALUE!</v>
      </c>
      <c r="X47" s="330"/>
      <c r="Y47" s="331"/>
      <c r="Z47" s="329" t="e">
        <f t="shared" si="5"/>
        <v>#VALUE!</v>
      </c>
      <c r="AA47" s="330"/>
      <c r="AB47" s="331"/>
      <c r="AC47" s="332" t="e">
        <f t="shared" si="6"/>
        <v>#VALUE!</v>
      </c>
      <c r="AD47" s="333"/>
      <c r="AE47" s="334"/>
      <c r="AF47" s="335" t="e">
        <f t="shared" si="7"/>
        <v>#VALUE!</v>
      </c>
      <c r="AG47" s="327" t="s">
        <v>398</v>
      </c>
      <c r="AH47" s="327"/>
      <c r="AI47" s="288"/>
      <c r="AJ47" s="325"/>
    </row>
    <row r="48" spans="1:36" ht="33.4" customHeight="1" x14ac:dyDescent="0.15">
      <c r="A48" s="285">
        <v>11</v>
      </c>
      <c r="D48" s="288"/>
      <c r="E48" s="338"/>
      <c r="F48" s="338"/>
      <c r="G48" s="338"/>
      <c r="H48" s="338"/>
      <c r="I48" s="338"/>
      <c r="J48" s="338"/>
      <c r="K48" s="338"/>
      <c r="L48" s="338"/>
      <c r="M48" s="305"/>
      <c r="N48" s="326" t="e">
        <f>AF47+1</f>
        <v>#VALUE!</v>
      </c>
      <c r="O48" s="327" t="s">
        <v>270</v>
      </c>
      <c r="P48" s="328"/>
      <c r="Q48" s="329" t="e">
        <f t="shared" si="2"/>
        <v>#VALUE!</v>
      </c>
      <c r="R48" s="330"/>
      <c r="S48" s="331"/>
      <c r="T48" s="329" t="e">
        <f t="shared" si="3"/>
        <v>#VALUE!</v>
      </c>
      <c r="U48" s="330"/>
      <c r="V48" s="331"/>
      <c r="W48" s="329" t="e">
        <f t="shared" si="4"/>
        <v>#VALUE!</v>
      </c>
      <c r="X48" s="330"/>
      <c r="Y48" s="331"/>
      <c r="Z48" s="329" t="e">
        <f t="shared" si="5"/>
        <v>#VALUE!</v>
      </c>
      <c r="AA48" s="330"/>
      <c r="AB48" s="331"/>
      <c r="AC48" s="332" t="e">
        <f t="shared" si="6"/>
        <v>#VALUE!</v>
      </c>
      <c r="AD48" s="333"/>
      <c r="AE48" s="334"/>
      <c r="AF48" s="335" t="e">
        <f t="shared" si="7"/>
        <v>#VALUE!</v>
      </c>
      <c r="AG48" s="327"/>
      <c r="AH48" s="327"/>
      <c r="AI48" s="288"/>
      <c r="AJ48" s="325"/>
    </row>
    <row r="49" spans="1:36" ht="33.4" customHeight="1" x14ac:dyDescent="0.15">
      <c r="A49" s="285">
        <v>11</v>
      </c>
      <c r="D49" s="288"/>
      <c r="E49" s="338"/>
      <c r="F49" s="338"/>
      <c r="G49" s="338"/>
      <c r="H49" s="338"/>
      <c r="I49" s="338"/>
      <c r="J49" s="338"/>
      <c r="K49" s="338"/>
      <c r="L49" s="338"/>
      <c r="M49" s="305"/>
      <c r="N49" s="434" t="e">
        <f>AF48+1</f>
        <v>#VALUE!</v>
      </c>
      <c r="O49" s="435"/>
      <c r="P49" s="436"/>
      <c r="Q49" s="345" t="e">
        <f t="shared" si="2"/>
        <v>#VALUE!</v>
      </c>
      <c r="R49" s="343"/>
      <c r="S49" s="344"/>
      <c r="T49" s="345" t="e">
        <f t="shared" si="3"/>
        <v>#VALUE!</v>
      </c>
      <c r="U49" s="343"/>
      <c r="V49" s="344"/>
      <c r="W49" s="345" t="e">
        <f t="shared" si="4"/>
        <v>#VALUE!</v>
      </c>
      <c r="X49" s="343"/>
      <c r="Y49" s="344"/>
      <c r="Z49" s="345" t="e">
        <f t="shared" si="5"/>
        <v>#VALUE!</v>
      </c>
      <c r="AA49" s="343"/>
      <c r="AB49" s="344"/>
      <c r="AC49" s="345" t="e">
        <f t="shared" si="6"/>
        <v>#VALUE!</v>
      </c>
      <c r="AD49" s="343"/>
      <c r="AE49" s="344"/>
      <c r="AF49" s="345" t="e">
        <f t="shared" si="7"/>
        <v>#VALUE!</v>
      </c>
      <c r="AG49" s="343"/>
      <c r="AH49" s="343"/>
      <c r="AI49" s="288"/>
      <c r="AJ49" s="325"/>
    </row>
    <row r="50" spans="1:36" ht="10.15" customHeight="1" x14ac:dyDescent="0.4">
      <c r="D50" s="288"/>
      <c r="E50" s="288"/>
      <c r="F50" s="288"/>
      <c r="G50" s="288"/>
      <c r="H50" s="288"/>
      <c r="I50" s="288"/>
      <c r="J50" s="288"/>
      <c r="K50" s="288"/>
      <c r="L50" s="288"/>
      <c r="M50" s="288"/>
      <c r="N50" s="346"/>
      <c r="O50" s="346"/>
      <c r="P50" s="346"/>
      <c r="Q50" s="346"/>
      <c r="R50" s="346"/>
      <c r="S50" s="346"/>
      <c r="T50" s="346"/>
      <c r="U50" s="346"/>
      <c r="V50" s="346"/>
      <c r="W50" s="346"/>
      <c r="X50" s="346"/>
      <c r="Y50" s="346"/>
      <c r="Z50" s="346"/>
      <c r="AA50" s="346"/>
      <c r="AB50" s="346"/>
      <c r="AC50" s="346"/>
      <c r="AD50" s="346"/>
      <c r="AE50" s="346"/>
      <c r="AF50" s="346"/>
      <c r="AG50" s="346"/>
      <c r="AH50" s="346"/>
      <c r="AI50" s="305"/>
      <c r="AJ50" s="305"/>
    </row>
    <row r="52" spans="1:36" s="348" customFormat="1" x14ac:dyDescent="0.4">
      <c r="A52" s="347"/>
    </row>
    <row r="53" spans="1:36" s="348" customFormat="1" x14ac:dyDescent="0.4">
      <c r="A53" s="347"/>
    </row>
    <row r="54" spans="1:36" s="348" customFormat="1" x14ac:dyDescent="0.4">
      <c r="A54" s="347"/>
    </row>
    <row r="55" spans="1:36" s="348" customFormat="1" x14ac:dyDescent="0.4">
      <c r="A55" s="347"/>
    </row>
    <row r="56" spans="1:36" s="348" customFormat="1" x14ac:dyDescent="0.4">
      <c r="A56" s="347"/>
    </row>
    <row r="57" spans="1:36" s="348" customFormat="1" x14ac:dyDescent="0.4">
      <c r="A57" s="347"/>
    </row>
    <row r="58" spans="1:36" s="348" customFormat="1" x14ac:dyDescent="0.4">
      <c r="A58" s="347"/>
    </row>
    <row r="59" spans="1:36" s="348" customFormat="1" x14ac:dyDescent="0.4">
      <c r="A59" s="347"/>
    </row>
    <row r="60" spans="1:36" s="348" customFormat="1" x14ac:dyDescent="0.4">
      <c r="A60" s="347"/>
    </row>
    <row r="61" spans="1:36" s="348" customFormat="1" x14ac:dyDescent="0.4">
      <c r="A61" s="347"/>
    </row>
    <row r="62" spans="1:36" s="348" customFormat="1" x14ac:dyDescent="0.4">
      <c r="A62" s="347"/>
    </row>
    <row r="63" spans="1:36" s="348" customFormat="1" x14ac:dyDescent="0.4">
      <c r="A63" s="347"/>
    </row>
    <row r="64" spans="1:36" s="348" customFormat="1" x14ac:dyDescent="0.4">
      <c r="A64" s="347"/>
    </row>
    <row r="65" spans="1:1" s="348" customFormat="1" x14ac:dyDescent="0.4">
      <c r="A65" s="347"/>
    </row>
    <row r="66" spans="1:1" s="348" customFormat="1" x14ac:dyDescent="0.4">
      <c r="A66" s="347"/>
    </row>
    <row r="67" spans="1:1" s="348" customFormat="1" x14ac:dyDescent="0.4">
      <c r="A67" s="347"/>
    </row>
    <row r="68" spans="1:1" s="348" customFormat="1" x14ac:dyDescent="0.4">
      <c r="A68" s="347"/>
    </row>
    <row r="69" spans="1:1" s="348" customFormat="1" x14ac:dyDescent="0.4">
      <c r="A69" s="347"/>
    </row>
    <row r="70" spans="1:1" s="348" customFormat="1" x14ac:dyDescent="0.4">
      <c r="A70" s="347"/>
    </row>
    <row r="71" spans="1:1" s="348" customFormat="1" x14ac:dyDescent="0.4">
      <c r="A71" s="347"/>
    </row>
    <row r="72" spans="1:1" s="348" customFormat="1" x14ac:dyDescent="0.4">
      <c r="A72" s="347"/>
    </row>
    <row r="73" spans="1:1" s="348" customFormat="1" x14ac:dyDescent="0.4">
      <c r="A73" s="347"/>
    </row>
    <row r="74" spans="1:1" s="348" customFormat="1" x14ac:dyDescent="0.4">
      <c r="A74" s="347"/>
    </row>
    <row r="75" spans="1:1" s="348" customFormat="1" x14ac:dyDescent="0.4">
      <c r="A75" s="347"/>
    </row>
    <row r="76" spans="1:1" s="348" customFormat="1" x14ac:dyDescent="0.4">
      <c r="A76" s="347"/>
    </row>
    <row r="77" spans="1:1" s="348" customFormat="1" x14ac:dyDescent="0.4">
      <c r="A77" s="347"/>
    </row>
    <row r="78" spans="1:1" s="348" customFormat="1" x14ac:dyDescent="0.4">
      <c r="A78" s="347"/>
    </row>
    <row r="79" spans="1:1" s="348" customFormat="1" x14ac:dyDescent="0.4">
      <c r="A79" s="347"/>
    </row>
    <row r="80" spans="1:1" s="348" customFormat="1" x14ac:dyDescent="0.4">
      <c r="A80" s="347"/>
    </row>
    <row r="81" spans="1:1" s="348" customFormat="1" x14ac:dyDescent="0.4">
      <c r="A81" s="347"/>
    </row>
    <row r="82" spans="1:1" s="348" customFormat="1" x14ac:dyDescent="0.4">
      <c r="A82" s="347"/>
    </row>
    <row r="83" spans="1:1" s="348" customFormat="1" x14ac:dyDescent="0.4">
      <c r="A83" s="347"/>
    </row>
    <row r="84" spans="1:1" s="348" customFormat="1" x14ac:dyDescent="0.4">
      <c r="A84" s="347"/>
    </row>
    <row r="85" spans="1:1" s="348" customFormat="1" x14ac:dyDescent="0.4">
      <c r="A85" s="347"/>
    </row>
    <row r="86" spans="1:1" s="348" customFormat="1" x14ac:dyDescent="0.4">
      <c r="A86" s="347"/>
    </row>
    <row r="87" spans="1:1" s="348" customFormat="1" x14ac:dyDescent="0.4">
      <c r="A87" s="347"/>
    </row>
    <row r="88" spans="1:1" s="348" customFormat="1" x14ac:dyDescent="0.4">
      <c r="A88" s="347"/>
    </row>
    <row r="89" spans="1:1" s="348" customFormat="1" x14ac:dyDescent="0.4">
      <c r="A89" s="347"/>
    </row>
    <row r="90" spans="1:1" s="348" customFormat="1" x14ac:dyDescent="0.4">
      <c r="A90" s="347"/>
    </row>
    <row r="91" spans="1:1" s="348" customFormat="1" x14ac:dyDescent="0.4">
      <c r="A91" s="347"/>
    </row>
    <row r="92" spans="1:1" s="348" customFormat="1" x14ac:dyDescent="0.4">
      <c r="A92" s="347"/>
    </row>
    <row r="93" spans="1:1" s="348" customFormat="1" x14ac:dyDescent="0.4">
      <c r="A93" s="347"/>
    </row>
    <row r="94" spans="1:1" s="348" customFormat="1" x14ac:dyDescent="0.4">
      <c r="A94" s="347"/>
    </row>
    <row r="95" spans="1:1" s="348" customFormat="1" x14ac:dyDescent="0.4">
      <c r="A95" s="347"/>
    </row>
    <row r="96" spans="1:1" s="348" customFormat="1" x14ac:dyDescent="0.4">
      <c r="A96" s="347"/>
    </row>
    <row r="97" spans="1:1" s="348" customFormat="1" x14ac:dyDescent="0.4">
      <c r="A97" s="347"/>
    </row>
    <row r="98" spans="1:1" s="348" customFormat="1" x14ac:dyDescent="0.4">
      <c r="A98" s="347"/>
    </row>
    <row r="99" spans="1:1" s="348" customFormat="1" x14ac:dyDescent="0.4">
      <c r="A99" s="347"/>
    </row>
    <row r="100" spans="1:1" s="348" customFormat="1" x14ac:dyDescent="0.4">
      <c r="A100" s="347"/>
    </row>
    <row r="101" spans="1:1" s="348" customFormat="1" x14ac:dyDescent="0.4">
      <c r="A101" s="347"/>
    </row>
    <row r="102" spans="1:1" s="348" customFormat="1" x14ac:dyDescent="0.4">
      <c r="A102" s="347"/>
    </row>
    <row r="103" spans="1:1" s="348" customFormat="1" x14ac:dyDescent="0.4">
      <c r="A103" s="347"/>
    </row>
    <row r="104" spans="1:1" s="348" customFormat="1" x14ac:dyDescent="0.4">
      <c r="A104" s="347"/>
    </row>
    <row r="105" spans="1:1" s="348" customFormat="1" x14ac:dyDescent="0.4">
      <c r="A105" s="347"/>
    </row>
    <row r="106" spans="1:1" s="348" customFormat="1" x14ac:dyDescent="0.4">
      <c r="A106" s="347"/>
    </row>
    <row r="107" spans="1:1" s="348" customFormat="1" x14ac:dyDescent="0.4">
      <c r="A107" s="347"/>
    </row>
    <row r="108" spans="1:1" s="348" customFormat="1" x14ac:dyDescent="0.4">
      <c r="A108" s="347"/>
    </row>
    <row r="109" spans="1:1" s="348" customFormat="1" x14ac:dyDescent="0.4">
      <c r="A109" s="347"/>
    </row>
    <row r="110" spans="1:1" s="348" customFormat="1" x14ac:dyDescent="0.4">
      <c r="A110" s="347"/>
    </row>
    <row r="111" spans="1:1" s="348" customFormat="1" x14ac:dyDescent="0.4">
      <c r="A111" s="347"/>
    </row>
    <row r="112" spans="1:1" s="348" customFormat="1" x14ac:dyDescent="0.4">
      <c r="A112" s="347"/>
    </row>
    <row r="113" spans="1:1" s="348" customFormat="1" x14ac:dyDescent="0.4">
      <c r="A113" s="347"/>
    </row>
    <row r="114" spans="1:1" s="348" customFormat="1" x14ac:dyDescent="0.4">
      <c r="A114" s="347"/>
    </row>
    <row r="115" spans="1:1" s="348" customFormat="1" x14ac:dyDescent="0.4">
      <c r="A115" s="347"/>
    </row>
    <row r="116" spans="1:1" s="348" customFormat="1" x14ac:dyDescent="0.4">
      <c r="A116" s="347"/>
    </row>
    <row r="117" spans="1:1" s="348" customFormat="1" x14ac:dyDescent="0.4">
      <c r="A117" s="347"/>
    </row>
    <row r="118" spans="1:1" s="348" customFormat="1" x14ac:dyDescent="0.4">
      <c r="A118" s="347"/>
    </row>
    <row r="119" spans="1:1" s="348" customFormat="1" x14ac:dyDescent="0.4">
      <c r="A119" s="347"/>
    </row>
    <row r="120" spans="1:1" s="348" customFormat="1" x14ac:dyDescent="0.4">
      <c r="A120" s="347"/>
    </row>
    <row r="121" spans="1:1" s="348" customFormat="1" x14ac:dyDescent="0.4">
      <c r="A121" s="347"/>
    </row>
    <row r="122" spans="1:1" s="348" customFormat="1" x14ac:dyDescent="0.4">
      <c r="A122" s="347"/>
    </row>
    <row r="123" spans="1:1" s="348" customFormat="1" x14ac:dyDescent="0.4">
      <c r="A123" s="347"/>
    </row>
    <row r="124" spans="1:1" s="348" customFormat="1" x14ac:dyDescent="0.4">
      <c r="A124" s="347"/>
    </row>
    <row r="125" spans="1:1" s="348" customFormat="1" x14ac:dyDescent="0.4">
      <c r="A125" s="347"/>
    </row>
    <row r="126" spans="1:1" s="348" customFormat="1" x14ac:dyDescent="0.4">
      <c r="A126" s="347"/>
    </row>
    <row r="127" spans="1:1" s="348" customFormat="1" x14ac:dyDescent="0.4">
      <c r="A127" s="347"/>
    </row>
    <row r="128" spans="1:1" s="348" customFormat="1" x14ac:dyDescent="0.4">
      <c r="A128" s="347"/>
    </row>
    <row r="129" spans="1:1" s="348" customFormat="1" x14ac:dyDescent="0.4">
      <c r="A129" s="347"/>
    </row>
    <row r="130" spans="1:1" s="348" customFormat="1" x14ac:dyDescent="0.4">
      <c r="A130" s="347"/>
    </row>
    <row r="131" spans="1:1" s="348" customFormat="1" x14ac:dyDescent="0.4">
      <c r="A131" s="347"/>
    </row>
    <row r="132" spans="1:1" s="348" customFormat="1" x14ac:dyDescent="0.4">
      <c r="A132" s="347"/>
    </row>
    <row r="133" spans="1:1" s="348" customFormat="1" x14ac:dyDescent="0.4">
      <c r="A133" s="347"/>
    </row>
    <row r="134" spans="1:1" s="348" customFormat="1" x14ac:dyDescent="0.4">
      <c r="A134" s="347"/>
    </row>
    <row r="135" spans="1:1" s="348" customFormat="1" x14ac:dyDescent="0.4">
      <c r="A135" s="347"/>
    </row>
    <row r="136" spans="1:1" s="348" customFormat="1" x14ac:dyDescent="0.4">
      <c r="A136" s="347"/>
    </row>
    <row r="137" spans="1:1" s="348" customFormat="1" x14ac:dyDescent="0.4">
      <c r="A137" s="347"/>
    </row>
    <row r="138" spans="1:1" s="348" customFormat="1" x14ac:dyDescent="0.4">
      <c r="A138" s="347"/>
    </row>
    <row r="139" spans="1:1" s="348" customFormat="1" x14ac:dyDescent="0.4">
      <c r="A139" s="347"/>
    </row>
    <row r="140" spans="1:1" s="348" customFormat="1" x14ac:dyDescent="0.4">
      <c r="A140" s="347"/>
    </row>
    <row r="141" spans="1:1" s="348" customFormat="1" x14ac:dyDescent="0.4">
      <c r="A141" s="347"/>
    </row>
    <row r="142" spans="1:1" s="348" customFormat="1" x14ac:dyDescent="0.4">
      <c r="A142" s="347"/>
    </row>
    <row r="143" spans="1:1" s="348" customFormat="1" x14ac:dyDescent="0.4">
      <c r="A143" s="347"/>
    </row>
    <row r="144" spans="1:1" s="348" customFormat="1" x14ac:dyDescent="0.4">
      <c r="A144" s="347"/>
    </row>
    <row r="145" spans="1:1" s="348" customFormat="1" x14ac:dyDescent="0.4">
      <c r="A145" s="347"/>
    </row>
    <row r="146" spans="1:1" s="348" customFormat="1" x14ac:dyDescent="0.4">
      <c r="A146" s="347"/>
    </row>
    <row r="147" spans="1:1" s="348" customFormat="1" x14ac:dyDescent="0.4">
      <c r="A147" s="347"/>
    </row>
    <row r="148" spans="1:1" s="348" customFormat="1" x14ac:dyDescent="0.4">
      <c r="A148" s="347"/>
    </row>
    <row r="149" spans="1:1" s="348" customFormat="1" x14ac:dyDescent="0.4">
      <c r="A149" s="347"/>
    </row>
    <row r="150" spans="1:1" s="348" customFormat="1" x14ac:dyDescent="0.4">
      <c r="A150" s="347"/>
    </row>
    <row r="151" spans="1:1" s="348" customFormat="1" x14ac:dyDescent="0.4">
      <c r="A151" s="347"/>
    </row>
    <row r="152" spans="1:1" s="348" customFormat="1" x14ac:dyDescent="0.4">
      <c r="A152" s="347"/>
    </row>
    <row r="153" spans="1:1" s="348" customFormat="1" x14ac:dyDescent="0.4">
      <c r="A153" s="347"/>
    </row>
    <row r="154" spans="1:1" s="348" customFormat="1" x14ac:dyDescent="0.4">
      <c r="A154" s="347"/>
    </row>
    <row r="155" spans="1:1" s="348" customFormat="1" x14ac:dyDescent="0.4">
      <c r="A155" s="347"/>
    </row>
    <row r="156" spans="1:1" s="348" customFormat="1" x14ac:dyDescent="0.4">
      <c r="A156" s="347"/>
    </row>
    <row r="157" spans="1:1" s="348" customFormat="1" x14ac:dyDescent="0.4">
      <c r="A157" s="347"/>
    </row>
    <row r="158" spans="1:1" s="348" customFormat="1" x14ac:dyDescent="0.4">
      <c r="A158" s="347"/>
    </row>
    <row r="159" spans="1:1" s="348" customFormat="1" x14ac:dyDescent="0.4">
      <c r="A159" s="347"/>
    </row>
    <row r="160" spans="1:1" s="348" customFormat="1" x14ac:dyDescent="0.4">
      <c r="A160" s="347"/>
    </row>
    <row r="161" spans="1:1" s="348" customFormat="1" x14ac:dyDescent="0.4">
      <c r="A161" s="347"/>
    </row>
    <row r="162" spans="1:1" s="348" customFormat="1" x14ac:dyDescent="0.4">
      <c r="A162" s="347"/>
    </row>
    <row r="163" spans="1:1" s="348" customFormat="1" x14ac:dyDescent="0.4">
      <c r="A163" s="347"/>
    </row>
    <row r="164" spans="1:1" s="348" customFormat="1" x14ac:dyDescent="0.4">
      <c r="A164" s="347"/>
    </row>
    <row r="165" spans="1:1" s="348" customFormat="1" x14ac:dyDescent="0.4">
      <c r="A165" s="347"/>
    </row>
    <row r="166" spans="1:1" s="348" customFormat="1" x14ac:dyDescent="0.4">
      <c r="A166" s="347"/>
    </row>
    <row r="167" spans="1:1" s="348" customFormat="1" x14ac:dyDescent="0.4">
      <c r="A167" s="347"/>
    </row>
    <row r="168" spans="1:1" s="348" customFormat="1" x14ac:dyDescent="0.4">
      <c r="A168" s="347"/>
    </row>
    <row r="169" spans="1:1" s="348" customFormat="1" x14ac:dyDescent="0.4">
      <c r="A169" s="347"/>
    </row>
    <row r="170" spans="1:1" s="348" customFormat="1" x14ac:dyDescent="0.4">
      <c r="A170" s="347"/>
    </row>
    <row r="171" spans="1:1" s="348" customFormat="1" x14ac:dyDescent="0.4">
      <c r="A171" s="347"/>
    </row>
    <row r="172" spans="1:1" s="348" customFormat="1" x14ac:dyDescent="0.4">
      <c r="A172" s="347"/>
    </row>
    <row r="173" spans="1:1" s="348" customFormat="1" x14ac:dyDescent="0.4">
      <c r="A173" s="347"/>
    </row>
    <row r="174" spans="1:1" s="348" customFormat="1" x14ac:dyDescent="0.4">
      <c r="A174" s="347"/>
    </row>
    <row r="175" spans="1:1" s="348" customFormat="1" x14ac:dyDescent="0.4">
      <c r="A175" s="347"/>
    </row>
    <row r="176" spans="1:1" s="348" customFormat="1" x14ac:dyDescent="0.4">
      <c r="A176" s="347"/>
    </row>
    <row r="177" spans="1:1" s="348" customFormat="1" x14ac:dyDescent="0.4">
      <c r="A177" s="347"/>
    </row>
    <row r="178" spans="1:1" s="348" customFormat="1" x14ac:dyDescent="0.4">
      <c r="A178" s="347"/>
    </row>
    <row r="179" spans="1:1" s="348" customFormat="1" x14ac:dyDescent="0.4">
      <c r="A179" s="347"/>
    </row>
    <row r="180" spans="1:1" s="348" customFormat="1" x14ac:dyDescent="0.4">
      <c r="A180" s="347"/>
    </row>
    <row r="181" spans="1:1" s="348" customFormat="1" x14ac:dyDescent="0.4">
      <c r="A181" s="347"/>
    </row>
    <row r="182" spans="1:1" s="348" customFormat="1" x14ac:dyDescent="0.4">
      <c r="A182" s="347"/>
    </row>
    <row r="183" spans="1:1" s="348" customFormat="1" x14ac:dyDescent="0.4">
      <c r="A183" s="347"/>
    </row>
    <row r="184" spans="1:1" s="348" customFormat="1" x14ac:dyDescent="0.4">
      <c r="A184" s="347"/>
    </row>
    <row r="185" spans="1:1" s="348" customFormat="1" x14ac:dyDescent="0.4">
      <c r="A185" s="347"/>
    </row>
    <row r="186" spans="1:1" s="348" customFormat="1" x14ac:dyDescent="0.4">
      <c r="A186" s="347"/>
    </row>
    <row r="187" spans="1:1" s="348" customFormat="1" x14ac:dyDescent="0.4">
      <c r="A187" s="347"/>
    </row>
    <row r="188" spans="1:1" s="348" customFormat="1" x14ac:dyDescent="0.4">
      <c r="A188" s="347"/>
    </row>
    <row r="189" spans="1:1" s="348" customFormat="1" x14ac:dyDescent="0.4">
      <c r="A189" s="347"/>
    </row>
    <row r="190" spans="1:1" s="348" customFormat="1" x14ac:dyDescent="0.4">
      <c r="A190" s="347"/>
    </row>
    <row r="191" spans="1:1" s="348" customFormat="1" x14ac:dyDescent="0.4">
      <c r="A191" s="347"/>
    </row>
    <row r="192" spans="1:1" s="348" customFormat="1" x14ac:dyDescent="0.4">
      <c r="A192" s="347"/>
    </row>
    <row r="193" spans="1:1" s="348" customFormat="1" x14ac:dyDescent="0.4">
      <c r="A193" s="347"/>
    </row>
    <row r="194" spans="1:1" s="348" customFormat="1" x14ac:dyDescent="0.4">
      <c r="A194" s="347"/>
    </row>
    <row r="195" spans="1:1" s="348" customFormat="1" x14ac:dyDescent="0.4">
      <c r="A195" s="347"/>
    </row>
    <row r="196" spans="1:1" s="348" customFormat="1" x14ac:dyDescent="0.4">
      <c r="A196" s="347"/>
    </row>
    <row r="197" spans="1:1" s="348" customFormat="1" x14ac:dyDescent="0.4">
      <c r="A197" s="347"/>
    </row>
    <row r="198" spans="1:1" s="348" customFormat="1" x14ac:dyDescent="0.4">
      <c r="A198" s="347"/>
    </row>
    <row r="199" spans="1:1" s="348" customFormat="1" x14ac:dyDescent="0.4">
      <c r="A199" s="347"/>
    </row>
    <row r="200" spans="1:1" s="348" customFormat="1" x14ac:dyDescent="0.4">
      <c r="A200" s="347"/>
    </row>
    <row r="201" spans="1:1" s="348" customFormat="1" x14ac:dyDescent="0.4">
      <c r="A201" s="347"/>
    </row>
    <row r="202" spans="1:1" s="348" customFormat="1" x14ac:dyDescent="0.4">
      <c r="A202" s="347"/>
    </row>
    <row r="203" spans="1:1" s="348" customFormat="1" x14ac:dyDescent="0.4">
      <c r="A203" s="347"/>
    </row>
    <row r="204" spans="1:1" s="348" customFormat="1" x14ac:dyDescent="0.4">
      <c r="A204" s="347"/>
    </row>
    <row r="205" spans="1:1" s="348" customFormat="1" x14ac:dyDescent="0.4">
      <c r="A205" s="347"/>
    </row>
    <row r="206" spans="1:1" s="348" customFormat="1" x14ac:dyDescent="0.4">
      <c r="A206" s="347"/>
    </row>
    <row r="207" spans="1:1" s="348" customFormat="1" x14ac:dyDescent="0.4">
      <c r="A207" s="347"/>
    </row>
    <row r="208" spans="1:1" s="348" customFormat="1" x14ac:dyDescent="0.4">
      <c r="A208" s="347"/>
    </row>
    <row r="209" spans="1:1" s="348" customFormat="1" x14ac:dyDescent="0.4">
      <c r="A209" s="347"/>
    </row>
    <row r="210" spans="1:1" s="348" customFormat="1" x14ac:dyDescent="0.4">
      <c r="A210" s="347"/>
    </row>
    <row r="211" spans="1:1" s="348" customFormat="1" x14ac:dyDescent="0.4">
      <c r="A211" s="347"/>
    </row>
    <row r="212" spans="1:1" s="348" customFormat="1" x14ac:dyDescent="0.4">
      <c r="A212" s="347"/>
    </row>
    <row r="213" spans="1:1" s="348" customFormat="1" x14ac:dyDescent="0.4">
      <c r="A213" s="347"/>
    </row>
    <row r="214" spans="1:1" s="348" customFormat="1" x14ac:dyDescent="0.4">
      <c r="A214" s="347"/>
    </row>
    <row r="215" spans="1:1" s="348" customFormat="1" x14ac:dyDescent="0.4">
      <c r="A215" s="347"/>
    </row>
    <row r="216" spans="1:1" s="348" customFormat="1" x14ac:dyDescent="0.4">
      <c r="A216" s="347"/>
    </row>
    <row r="217" spans="1:1" s="348" customFormat="1" x14ac:dyDescent="0.4">
      <c r="A217" s="347"/>
    </row>
    <row r="218" spans="1:1" s="348" customFormat="1" x14ac:dyDescent="0.4">
      <c r="A218" s="347"/>
    </row>
    <row r="219" spans="1:1" s="348" customFormat="1" x14ac:dyDescent="0.4">
      <c r="A219" s="347"/>
    </row>
    <row r="220" spans="1:1" s="348" customFormat="1" x14ac:dyDescent="0.4">
      <c r="A220" s="347"/>
    </row>
    <row r="221" spans="1:1" s="348" customFormat="1" x14ac:dyDescent="0.4">
      <c r="A221" s="347"/>
    </row>
    <row r="222" spans="1:1" s="348" customFormat="1" x14ac:dyDescent="0.4">
      <c r="A222" s="347"/>
    </row>
    <row r="223" spans="1:1" s="348" customFormat="1" x14ac:dyDescent="0.4">
      <c r="A223" s="347"/>
    </row>
    <row r="224" spans="1:1" s="348" customFormat="1" x14ac:dyDescent="0.4">
      <c r="A224" s="347"/>
    </row>
    <row r="225" spans="1:1" s="348" customFormat="1" x14ac:dyDescent="0.4">
      <c r="A225" s="347"/>
    </row>
    <row r="226" spans="1:1" s="348" customFormat="1" x14ac:dyDescent="0.4">
      <c r="A226" s="347"/>
    </row>
    <row r="227" spans="1:1" s="348" customFormat="1" x14ac:dyDescent="0.4">
      <c r="A227" s="347"/>
    </row>
    <row r="228" spans="1:1" s="348" customFormat="1" x14ac:dyDescent="0.4">
      <c r="A228" s="347"/>
    </row>
    <row r="229" spans="1:1" s="348" customFormat="1" x14ac:dyDescent="0.4">
      <c r="A229" s="347"/>
    </row>
    <row r="230" spans="1:1" s="348" customFormat="1" x14ac:dyDescent="0.4">
      <c r="A230" s="347"/>
    </row>
    <row r="231" spans="1:1" s="348" customFormat="1" x14ac:dyDescent="0.4">
      <c r="A231" s="347"/>
    </row>
    <row r="232" spans="1:1" s="348" customFormat="1" x14ac:dyDescent="0.4">
      <c r="A232" s="347"/>
    </row>
    <row r="233" spans="1:1" s="348" customFormat="1" x14ac:dyDescent="0.4">
      <c r="A233" s="347"/>
    </row>
    <row r="234" spans="1:1" s="348" customFormat="1" x14ac:dyDescent="0.4">
      <c r="A234" s="347"/>
    </row>
    <row r="235" spans="1:1" s="348" customFormat="1" x14ac:dyDescent="0.4">
      <c r="A235" s="347"/>
    </row>
    <row r="236" spans="1:1" s="348" customFormat="1" x14ac:dyDescent="0.4">
      <c r="A236" s="347"/>
    </row>
    <row r="237" spans="1:1" s="348" customFormat="1" x14ac:dyDescent="0.4">
      <c r="A237" s="347"/>
    </row>
    <row r="238" spans="1:1" s="348" customFormat="1" x14ac:dyDescent="0.4">
      <c r="A238" s="347"/>
    </row>
    <row r="239" spans="1:1" s="348" customFormat="1" x14ac:dyDescent="0.4">
      <c r="A239" s="347"/>
    </row>
    <row r="240" spans="1:1" s="348" customFormat="1" x14ac:dyDescent="0.4">
      <c r="A240" s="347"/>
    </row>
    <row r="241" spans="1:1" s="348" customFormat="1" x14ac:dyDescent="0.4">
      <c r="A241" s="347"/>
    </row>
    <row r="242" spans="1:1" s="348" customFormat="1" x14ac:dyDescent="0.4">
      <c r="A242" s="347"/>
    </row>
    <row r="243" spans="1:1" s="348" customFormat="1" x14ac:dyDescent="0.4">
      <c r="A243" s="347"/>
    </row>
    <row r="244" spans="1:1" s="348" customFormat="1" x14ac:dyDescent="0.4">
      <c r="A244" s="347"/>
    </row>
    <row r="245" spans="1:1" s="348" customFormat="1" x14ac:dyDescent="0.4">
      <c r="A245" s="347"/>
    </row>
    <row r="246" spans="1:1" s="348" customFormat="1" x14ac:dyDescent="0.4">
      <c r="A246" s="347"/>
    </row>
    <row r="247" spans="1:1" s="348" customFormat="1" x14ac:dyDescent="0.4">
      <c r="A247" s="347"/>
    </row>
    <row r="248" spans="1:1" s="348" customFormat="1" x14ac:dyDescent="0.4">
      <c r="A248" s="347"/>
    </row>
    <row r="249" spans="1:1" s="348" customFormat="1" x14ac:dyDescent="0.4">
      <c r="A249" s="347"/>
    </row>
    <row r="250" spans="1:1" s="348" customFormat="1" x14ac:dyDescent="0.4">
      <c r="A250" s="347"/>
    </row>
    <row r="251" spans="1:1" s="348" customFormat="1" x14ac:dyDescent="0.4">
      <c r="A251" s="347"/>
    </row>
    <row r="252" spans="1:1" s="348" customFormat="1" x14ac:dyDescent="0.4">
      <c r="A252" s="347"/>
    </row>
    <row r="253" spans="1:1" s="348" customFormat="1" x14ac:dyDescent="0.4">
      <c r="A253" s="347"/>
    </row>
    <row r="254" spans="1:1" s="348" customFormat="1" x14ac:dyDescent="0.4">
      <c r="A254" s="347"/>
    </row>
    <row r="255" spans="1:1" s="348" customFormat="1" x14ac:dyDescent="0.4">
      <c r="A255" s="347"/>
    </row>
    <row r="256" spans="1:1" s="348" customFormat="1" x14ac:dyDescent="0.4">
      <c r="A256" s="347"/>
    </row>
    <row r="257" spans="1:1" s="348" customFormat="1" x14ac:dyDescent="0.4">
      <c r="A257" s="347"/>
    </row>
    <row r="258" spans="1:1" s="348" customFormat="1" x14ac:dyDescent="0.4">
      <c r="A258" s="347"/>
    </row>
    <row r="259" spans="1:1" s="348" customFormat="1" x14ac:dyDescent="0.4">
      <c r="A259" s="347"/>
    </row>
    <row r="260" spans="1:1" s="348" customFormat="1" x14ac:dyDescent="0.4">
      <c r="A260" s="347"/>
    </row>
    <row r="261" spans="1:1" s="348" customFormat="1" x14ac:dyDescent="0.4">
      <c r="A261" s="347"/>
    </row>
    <row r="262" spans="1:1" s="348" customFormat="1" x14ac:dyDescent="0.4">
      <c r="A262" s="347"/>
    </row>
    <row r="263" spans="1:1" s="348" customFormat="1" x14ac:dyDescent="0.4">
      <c r="A263" s="347"/>
    </row>
    <row r="264" spans="1:1" s="348" customFormat="1" x14ac:dyDescent="0.4">
      <c r="A264" s="347"/>
    </row>
    <row r="265" spans="1:1" s="348" customFormat="1" x14ac:dyDescent="0.4">
      <c r="A265" s="347"/>
    </row>
    <row r="266" spans="1:1" s="348" customFormat="1" x14ac:dyDescent="0.4">
      <c r="A266" s="347"/>
    </row>
    <row r="267" spans="1:1" s="348" customFormat="1" x14ac:dyDescent="0.4">
      <c r="A267" s="347"/>
    </row>
    <row r="268" spans="1:1" s="348" customFormat="1" x14ac:dyDescent="0.4">
      <c r="A268" s="347"/>
    </row>
    <row r="269" spans="1:1" s="348" customFormat="1" x14ac:dyDescent="0.4">
      <c r="A269" s="347"/>
    </row>
    <row r="270" spans="1:1" s="348" customFormat="1" x14ac:dyDescent="0.4">
      <c r="A270" s="347"/>
    </row>
    <row r="271" spans="1:1" s="348" customFormat="1" x14ac:dyDescent="0.4">
      <c r="A271" s="347"/>
    </row>
    <row r="272" spans="1:1" s="348" customFormat="1" x14ac:dyDescent="0.4">
      <c r="A272" s="347"/>
    </row>
    <row r="273" spans="1:1" s="348" customFormat="1" x14ac:dyDescent="0.4">
      <c r="A273" s="347"/>
    </row>
    <row r="274" spans="1:1" s="348" customFormat="1" x14ac:dyDescent="0.4">
      <c r="A274" s="347"/>
    </row>
    <row r="275" spans="1:1" s="348" customFormat="1" x14ac:dyDescent="0.4">
      <c r="A275" s="347"/>
    </row>
    <row r="276" spans="1:1" s="348" customFormat="1" x14ac:dyDescent="0.4">
      <c r="A276" s="347"/>
    </row>
    <row r="277" spans="1:1" s="348" customFormat="1" x14ac:dyDescent="0.4">
      <c r="A277" s="347"/>
    </row>
    <row r="278" spans="1:1" s="348" customFormat="1" x14ac:dyDescent="0.4">
      <c r="A278" s="347"/>
    </row>
    <row r="279" spans="1:1" s="348" customFormat="1" x14ac:dyDescent="0.4">
      <c r="A279" s="347"/>
    </row>
    <row r="280" spans="1:1" s="348" customFormat="1" x14ac:dyDescent="0.4">
      <c r="A280" s="347"/>
    </row>
    <row r="281" spans="1:1" s="348" customFormat="1" x14ac:dyDescent="0.4">
      <c r="A281" s="347"/>
    </row>
    <row r="282" spans="1:1" s="348" customFormat="1" x14ac:dyDescent="0.4">
      <c r="A282" s="347"/>
    </row>
    <row r="283" spans="1:1" s="348" customFormat="1" x14ac:dyDescent="0.4">
      <c r="A283" s="347"/>
    </row>
    <row r="284" spans="1:1" s="348" customFormat="1" x14ac:dyDescent="0.4">
      <c r="A284" s="347"/>
    </row>
    <row r="285" spans="1:1" s="348" customFormat="1" x14ac:dyDescent="0.4">
      <c r="A285" s="347"/>
    </row>
    <row r="286" spans="1:1" s="348" customFormat="1" x14ac:dyDescent="0.4">
      <c r="A286" s="347"/>
    </row>
    <row r="287" spans="1:1" s="348" customFormat="1" x14ac:dyDescent="0.4">
      <c r="A287" s="347"/>
    </row>
    <row r="288" spans="1:1" s="348" customFormat="1" x14ac:dyDescent="0.4">
      <c r="A288" s="347"/>
    </row>
    <row r="289" spans="1:1" s="348" customFormat="1" x14ac:dyDescent="0.4">
      <c r="A289" s="347"/>
    </row>
    <row r="290" spans="1:1" s="348" customFormat="1" x14ac:dyDescent="0.4">
      <c r="A290" s="347"/>
    </row>
    <row r="291" spans="1:1" s="348" customFormat="1" x14ac:dyDescent="0.4">
      <c r="A291" s="347"/>
    </row>
    <row r="292" spans="1:1" s="348" customFormat="1" x14ac:dyDescent="0.4">
      <c r="A292" s="347"/>
    </row>
    <row r="293" spans="1:1" s="348" customFormat="1" x14ac:dyDescent="0.4">
      <c r="A293" s="347"/>
    </row>
    <row r="294" spans="1:1" s="348" customFormat="1" x14ac:dyDescent="0.4">
      <c r="A294" s="347"/>
    </row>
    <row r="295" spans="1:1" s="348" customFormat="1" x14ac:dyDescent="0.4">
      <c r="A295" s="347"/>
    </row>
    <row r="296" spans="1:1" s="348" customFormat="1" x14ac:dyDescent="0.4">
      <c r="A296" s="347"/>
    </row>
    <row r="297" spans="1:1" s="348" customFormat="1" x14ac:dyDescent="0.4">
      <c r="A297" s="347"/>
    </row>
    <row r="298" spans="1:1" s="348" customFormat="1" x14ac:dyDescent="0.4">
      <c r="A298" s="347"/>
    </row>
    <row r="299" spans="1:1" s="348" customFormat="1" x14ac:dyDescent="0.4">
      <c r="A299" s="347"/>
    </row>
    <row r="300" spans="1:1" s="348" customFormat="1" x14ac:dyDescent="0.4">
      <c r="A300" s="347"/>
    </row>
    <row r="301" spans="1:1" s="348" customFormat="1" x14ac:dyDescent="0.4">
      <c r="A301" s="347"/>
    </row>
    <row r="302" spans="1:1" s="348" customFormat="1" x14ac:dyDescent="0.4">
      <c r="A302" s="347"/>
    </row>
    <row r="303" spans="1:1" s="348" customFormat="1" x14ac:dyDescent="0.4">
      <c r="A303" s="347"/>
    </row>
    <row r="304" spans="1:1" s="348" customFormat="1" x14ac:dyDescent="0.4">
      <c r="A304" s="347"/>
    </row>
    <row r="305" spans="1:1" s="348" customFormat="1" x14ac:dyDescent="0.4">
      <c r="A305" s="347"/>
    </row>
    <row r="306" spans="1:1" s="348" customFormat="1" x14ac:dyDescent="0.4">
      <c r="A306" s="347"/>
    </row>
    <row r="307" spans="1:1" s="348" customFormat="1" x14ac:dyDescent="0.4">
      <c r="A307" s="347"/>
    </row>
    <row r="308" spans="1:1" s="348" customFormat="1" x14ac:dyDescent="0.4">
      <c r="A308" s="347"/>
    </row>
    <row r="309" spans="1:1" s="348" customFormat="1" x14ac:dyDescent="0.4">
      <c r="A309" s="347"/>
    </row>
    <row r="310" spans="1:1" s="348" customFormat="1" x14ac:dyDescent="0.4">
      <c r="A310" s="347"/>
    </row>
    <row r="311" spans="1:1" s="348" customFormat="1" x14ac:dyDescent="0.4">
      <c r="A311" s="347"/>
    </row>
    <row r="312" spans="1:1" s="348" customFormat="1" x14ac:dyDescent="0.4">
      <c r="A312" s="347"/>
    </row>
    <row r="313" spans="1:1" s="348" customFormat="1" x14ac:dyDescent="0.4">
      <c r="A313" s="347"/>
    </row>
    <row r="314" spans="1:1" s="348" customFormat="1" x14ac:dyDescent="0.4">
      <c r="A314" s="347"/>
    </row>
    <row r="315" spans="1:1" s="348" customFormat="1" x14ac:dyDescent="0.4">
      <c r="A315" s="347"/>
    </row>
    <row r="316" spans="1:1" s="348" customFormat="1" x14ac:dyDescent="0.4">
      <c r="A316" s="347"/>
    </row>
    <row r="317" spans="1:1" s="348" customFormat="1" x14ac:dyDescent="0.4">
      <c r="A317" s="347"/>
    </row>
    <row r="318" spans="1:1" s="348" customFormat="1" x14ac:dyDescent="0.4">
      <c r="A318" s="347"/>
    </row>
    <row r="319" spans="1:1" s="348" customFormat="1" x14ac:dyDescent="0.4">
      <c r="A319" s="347"/>
    </row>
    <row r="320" spans="1:1" s="348" customFormat="1" x14ac:dyDescent="0.4">
      <c r="A320" s="347"/>
    </row>
    <row r="321" spans="1:1" s="348" customFormat="1" x14ac:dyDescent="0.4">
      <c r="A321" s="347"/>
    </row>
    <row r="322" spans="1:1" s="348" customFormat="1" x14ac:dyDescent="0.4">
      <c r="A322" s="347"/>
    </row>
    <row r="323" spans="1:1" s="348" customFormat="1" x14ac:dyDescent="0.4">
      <c r="A323" s="347"/>
    </row>
    <row r="324" spans="1:1" s="348" customFormat="1" x14ac:dyDescent="0.4">
      <c r="A324" s="347"/>
    </row>
    <row r="325" spans="1:1" s="348" customFormat="1" x14ac:dyDescent="0.4">
      <c r="A325" s="347"/>
    </row>
    <row r="326" spans="1:1" s="348" customFormat="1" x14ac:dyDescent="0.4">
      <c r="A326" s="347"/>
    </row>
    <row r="327" spans="1:1" s="348" customFormat="1" x14ac:dyDescent="0.4">
      <c r="A327" s="347"/>
    </row>
    <row r="328" spans="1:1" s="348" customFormat="1" x14ac:dyDescent="0.4">
      <c r="A328" s="347"/>
    </row>
    <row r="329" spans="1:1" s="348" customFormat="1" x14ac:dyDescent="0.4">
      <c r="A329" s="347"/>
    </row>
    <row r="330" spans="1:1" s="348" customFormat="1" x14ac:dyDescent="0.4">
      <c r="A330" s="347"/>
    </row>
    <row r="331" spans="1:1" s="348" customFormat="1" x14ac:dyDescent="0.4">
      <c r="A331" s="347"/>
    </row>
    <row r="332" spans="1:1" s="348" customFormat="1" x14ac:dyDescent="0.4">
      <c r="A332" s="347"/>
    </row>
    <row r="333" spans="1:1" s="348" customFormat="1" x14ac:dyDescent="0.4">
      <c r="A333" s="347"/>
    </row>
    <row r="334" spans="1:1" s="348" customFormat="1" x14ac:dyDescent="0.4">
      <c r="A334" s="347"/>
    </row>
    <row r="335" spans="1:1" s="348" customFormat="1" x14ac:dyDescent="0.4">
      <c r="A335" s="347"/>
    </row>
    <row r="336" spans="1:1" s="348" customFormat="1" x14ac:dyDescent="0.4">
      <c r="A336" s="347"/>
    </row>
    <row r="337" spans="1:1" s="348" customFormat="1" x14ac:dyDescent="0.4">
      <c r="A337" s="347"/>
    </row>
    <row r="338" spans="1:1" s="348" customFormat="1" x14ac:dyDescent="0.4">
      <c r="A338" s="347"/>
    </row>
    <row r="339" spans="1:1" s="348" customFormat="1" x14ac:dyDescent="0.4">
      <c r="A339" s="347"/>
    </row>
    <row r="340" spans="1:1" s="348" customFormat="1" x14ac:dyDescent="0.4">
      <c r="A340" s="347"/>
    </row>
    <row r="341" spans="1:1" s="348" customFormat="1" x14ac:dyDescent="0.4">
      <c r="A341" s="347"/>
    </row>
    <row r="342" spans="1:1" s="348" customFormat="1" x14ac:dyDescent="0.4">
      <c r="A342" s="347"/>
    </row>
    <row r="343" spans="1:1" s="348" customFormat="1" x14ac:dyDescent="0.4">
      <c r="A343" s="347"/>
    </row>
    <row r="344" spans="1:1" s="348" customFormat="1" x14ac:dyDescent="0.4">
      <c r="A344" s="347"/>
    </row>
    <row r="345" spans="1:1" s="348" customFormat="1" x14ac:dyDescent="0.4">
      <c r="A345" s="347"/>
    </row>
    <row r="346" spans="1:1" s="348" customFormat="1" x14ac:dyDescent="0.4">
      <c r="A346" s="347"/>
    </row>
    <row r="347" spans="1:1" s="348" customFormat="1" x14ac:dyDescent="0.4">
      <c r="A347" s="347"/>
    </row>
    <row r="348" spans="1:1" s="348" customFormat="1" x14ac:dyDescent="0.4">
      <c r="A348" s="347"/>
    </row>
    <row r="349" spans="1:1" s="348" customFormat="1" x14ac:dyDescent="0.4">
      <c r="A349" s="347"/>
    </row>
    <row r="350" spans="1:1" s="348" customFormat="1" x14ac:dyDescent="0.4">
      <c r="A350" s="347"/>
    </row>
    <row r="351" spans="1:1" s="348" customFormat="1" x14ac:dyDescent="0.4">
      <c r="A351" s="347"/>
    </row>
  </sheetData>
  <mergeCells count="59">
    <mergeCell ref="AF50:AH50"/>
    <mergeCell ref="N50:P50"/>
    <mergeCell ref="Q50:S50"/>
    <mergeCell ref="T50:V50"/>
    <mergeCell ref="W50:Y50"/>
    <mergeCell ref="Z50:AB50"/>
    <mergeCell ref="AC50:AE50"/>
    <mergeCell ref="AG48:AH48"/>
    <mergeCell ref="O49:P49"/>
    <mergeCell ref="R49:S49"/>
    <mergeCell ref="U49:V49"/>
    <mergeCell ref="X49:Y49"/>
    <mergeCell ref="AA49:AB49"/>
    <mergeCell ref="AD49:AE49"/>
    <mergeCell ref="AG49:AH49"/>
    <mergeCell ref="O48:P48"/>
    <mergeCell ref="R48:S48"/>
    <mergeCell ref="U48:V48"/>
    <mergeCell ref="X48:Y48"/>
    <mergeCell ref="AA48:AB48"/>
    <mergeCell ref="AD48:AE48"/>
    <mergeCell ref="AD46:AE46"/>
    <mergeCell ref="AG46:AH46"/>
    <mergeCell ref="E47:L49"/>
    <mergeCell ref="O47:P47"/>
    <mergeCell ref="R47:S47"/>
    <mergeCell ref="U47:V47"/>
    <mergeCell ref="X47:Y47"/>
    <mergeCell ref="AA47:AB47"/>
    <mergeCell ref="AD47:AE47"/>
    <mergeCell ref="AG47:AH47"/>
    <mergeCell ref="U45:V45"/>
    <mergeCell ref="X45:Y45"/>
    <mergeCell ref="AA45:AB45"/>
    <mergeCell ref="AD45:AE45"/>
    <mergeCell ref="AG45:AH45"/>
    <mergeCell ref="O46:P46"/>
    <mergeCell ref="R46:S46"/>
    <mergeCell ref="U46:V46"/>
    <mergeCell ref="X46:Y46"/>
    <mergeCell ref="AA46:AB46"/>
    <mergeCell ref="AF43:AH43"/>
    <mergeCell ref="O44:P44"/>
    <mergeCell ref="R44:S44"/>
    <mergeCell ref="U44:V44"/>
    <mergeCell ref="X44:Y44"/>
    <mergeCell ref="AA44:AB44"/>
    <mergeCell ref="AD44:AE44"/>
    <mergeCell ref="AG44:AH44"/>
    <mergeCell ref="E41:AE41"/>
    <mergeCell ref="E43:L46"/>
    <mergeCell ref="N43:P43"/>
    <mergeCell ref="Q43:S43"/>
    <mergeCell ref="T43:V43"/>
    <mergeCell ref="W43:Y43"/>
    <mergeCell ref="Z43:AB43"/>
    <mergeCell ref="AC43:AE43"/>
    <mergeCell ref="O45:P45"/>
    <mergeCell ref="R45:S45"/>
  </mergeCells>
  <phoneticPr fontId="1"/>
  <printOptions horizontalCentered="1" verticalCentered="1"/>
  <pageMargins left="0" right="0" top="0" bottom="0" header="0" footer="0"/>
  <pageSetup paperSize="9" scale="47" orientation="landscape" r:id="rId1"/>
  <headerFooter alignWithMargins="0"/>
  <drawing r:id="rId2"/>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F07FDD9-D656-4E7D-9C4A-953E80C6F78E}">
  <dimension ref="B1:BF27"/>
  <sheetViews>
    <sheetView showGridLines="0" workbookViewId="0">
      <selection activeCell="B13" sqref="B13"/>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54"/>
      <c r="C6" s="355"/>
      <c r="D6" s="355"/>
      <c r="E6" s="356"/>
      <c r="F6" s="355"/>
      <c r="G6" s="354"/>
      <c r="H6" s="355"/>
      <c r="I6" s="355"/>
      <c r="J6" s="357"/>
      <c r="K6" s="358" t="s">
        <v>109</v>
      </c>
      <c r="L6" s="355"/>
      <c r="M6" s="355"/>
      <c r="N6" s="355"/>
      <c r="O6" s="355"/>
      <c r="P6" s="355"/>
      <c r="Q6" s="355"/>
      <c r="R6" s="355"/>
      <c r="S6" s="355"/>
      <c r="T6" s="355"/>
      <c r="U6" s="355"/>
      <c r="V6" s="355"/>
      <c r="W6" s="356"/>
      <c r="X6" s="359" t="s">
        <v>110</v>
      </c>
      <c r="Y6" s="355"/>
      <c r="Z6" s="355"/>
      <c r="AA6" s="355"/>
      <c r="AB6" s="355"/>
      <c r="AC6" s="355"/>
      <c r="AD6" s="355"/>
      <c r="AE6" s="355"/>
      <c r="AF6" s="355"/>
      <c r="AG6" s="355"/>
      <c r="AH6" s="355"/>
      <c r="AI6" s="355"/>
      <c r="AJ6" s="355"/>
      <c r="AK6" s="355"/>
      <c r="AL6" s="355"/>
      <c r="AM6" s="355"/>
      <c r="AN6" s="355"/>
      <c r="AO6" s="355"/>
      <c r="AP6" s="355"/>
      <c r="AQ6" s="355"/>
      <c r="AR6" s="112"/>
      <c r="AS6" s="360"/>
      <c r="AT6" s="361" t="s">
        <v>111</v>
      </c>
      <c r="AU6" s="361"/>
      <c r="AV6" s="361"/>
      <c r="AW6" s="361"/>
      <c r="AX6" s="361"/>
      <c r="AY6" s="361"/>
      <c r="AZ6" s="361"/>
      <c r="BA6" s="361"/>
      <c r="BB6" s="361"/>
      <c r="BC6" s="362"/>
      <c r="BD6" s="362"/>
      <c r="BE6" s="363"/>
    </row>
    <row r="7" spans="2:58" s="117" customFormat="1" ht="17.45" customHeight="1" x14ac:dyDescent="0.4">
      <c r="B7" s="118"/>
      <c r="E7" s="119"/>
      <c r="F7" s="118"/>
      <c r="G7" s="118"/>
      <c r="H7" s="349"/>
      <c r="I7" s="349"/>
      <c r="J7" s="364"/>
      <c r="K7" s="365"/>
      <c r="L7" s="366"/>
      <c r="M7" s="366"/>
      <c r="N7" s="366"/>
      <c r="O7" s="366"/>
      <c r="W7" s="124"/>
      <c r="X7" s="367" t="s">
        <v>112</v>
      </c>
      <c r="Y7" s="368"/>
      <c r="Z7" s="368"/>
      <c r="AA7" s="368"/>
      <c r="AB7" s="368"/>
      <c r="AC7" s="368"/>
      <c r="AD7" s="368"/>
      <c r="AE7" s="369"/>
      <c r="AF7" s="369"/>
      <c r="AG7" s="369"/>
      <c r="AH7" s="370" t="s">
        <v>113</v>
      </c>
      <c r="AI7" s="368"/>
      <c r="AJ7" s="368"/>
      <c r="AK7" s="368"/>
      <c r="AL7" s="368"/>
      <c r="AM7" s="368"/>
      <c r="AN7" s="368"/>
      <c r="AO7" s="369"/>
      <c r="AP7" s="369"/>
      <c r="AQ7" s="369"/>
      <c r="AR7" s="129"/>
      <c r="AS7" s="364"/>
      <c r="AT7" s="364" t="s">
        <v>114</v>
      </c>
      <c r="AU7" s="124"/>
      <c r="AV7" s="364"/>
      <c r="AW7" s="371"/>
      <c r="AY7" s="366"/>
      <c r="AZ7" s="366"/>
      <c r="BA7" s="366"/>
      <c r="BB7" s="366"/>
      <c r="BC7" s="371"/>
      <c r="BD7" s="371"/>
      <c r="BE7" s="371"/>
    </row>
    <row r="8" spans="2:58" s="117" customFormat="1" ht="17.45" customHeight="1" x14ac:dyDescent="0.4">
      <c r="B8" s="131"/>
      <c r="C8" s="132" t="s">
        <v>115</v>
      </c>
      <c r="D8" s="132"/>
      <c r="E8" s="133"/>
      <c r="F8" s="134"/>
      <c r="G8" s="118"/>
      <c r="H8" s="349"/>
      <c r="I8" s="349"/>
      <c r="J8" s="118"/>
      <c r="K8" s="135" t="s">
        <v>116</v>
      </c>
      <c r="L8" s="349"/>
      <c r="M8" s="349"/>
      <c r="N8" s="349"/>
      <c r="O8" s="349"/>
      <c r="W8" s="124"/>
      <c r="X8" s="364" t="s">
        <v>114</v>
      </c>
      <c r="Y8" s="366"/>
      <c r="Z8" s="372" t="s">
        <v>117</v>
      </c>
      <c r="AA8" s="373"/>
      <c r="AB8" s="374" t="s">
        <v>118</v>
      </c>
      <c r="AC8" s="366"/>
      <c r="AD8" s="366"/>
      <c r="AE8" s="366"/>
      <c r="AF8" s="366"/>
      <c r="AG8" s="366"/>
      <c r="AH8" s="364" t="s">
        <v>114</v>
      </c>
      <c r="AI8" s="373"/>
      <c r="AJ8" s="372" t="s">
        <v>117</v>
      </c>
      <c r="AK8" s="373"/>
      <c r="AL8" s="374" t="s">
        <v>118</v>
      </c>
      <c r="AM8" s="366"/>
      <c r="AN8" s="366"/>
      <c r="AO8" s="366"/>
      <c r="AP8" s="366"/>
      <c r="AQ8" s="369"/>
      <c r="AR8" s="129"/>
      <c r="AS8" s="129"/>
      <c r="AT8" s="139" t="s">
        <v>119</v>
      </c>
      <c r="AU8" s="124"/>
      <c r="AV8" s="139" t="s">
        <v>117</v>
      </c>
      <c r="AW8" s="140"/>
      <c r="BC8" s="124"/>
      <c r="BD8" s="124"/>
      <c r="BE8" s="124"/>
    </row>
    <row r="9" spans="2:58" ht="69" customHeight="1" x14ac:dyDescent="0.25">
      <c r="B9" s="141"/>
      <c r="C9" s="350"/>
      <c r="D9" s="350"/>
      <c r="E9" s="143"/>
      <c r="F9" s="144" t="s">
        <v>120</v>
      </c>
      <c r="G9" s="144" t="s">
        <v>121</v>
      </c>
      <c r="H9" s="375"/>
      <c r="I9" s="376"/>
      <c r="J9" s="147"/>
      <c r="K9" s="148" t="s">
        <v>122</v>
      </c>
      <c r="L9" s="374" t="s">
        <v>123</v>
      </c>
      <c r="M9" s="374" t="s">
        <v>124</v>
      </c>
      <c r="N9" s="374" t="s">
        <v>125</v>
      </c>
      <c r="O9" s="377" t="s">
        <v>126</v>
      </c>
      <c r="P9" s="377"/>
      <c r="Q9" s="377"/>
      <c r="R9" s="377"/>
      <c r="S9" s="377"/>
      <c r="T9" s="377"/>
      <c r="U9" s="377"/>
      <c r="V9" s="377"/>
      <c r="W9" s="378"/>
      <c r="X9" s="151" t="s">
        <v>127</v>
      </c>
      <c r="Y9" s="152" t="s">
        <v>128</v>
      </c>
      <c r="Z9" s="153" t="s">
        <v>129</v>
      </c>
      <c r="AA9" s="153" t="s">
        <v>130</v>
      </c>
      <c r="AB9" s="154" t="s">
        <v>131</v>
      </c>
      <c r="AC9" s="379" t="s">
        <v>132</v>
      </c>
      <c r="AD9" s="380" t="s">
        <v>112</v>
      </c>
      <c r="AE9" s="380" t="s">
        <v>133</v>
      </c>
      <c r="AF9" s="381" t="s">
        <v>132</v>
      </c>
      <c r="AG9" s="381" t="s">
        <v>132</v>
      </c>
      <c r="AH9" s="151" t="s">
        <v>134</v>
      </c>
      <c r="AI9" s="152" t="s">
        <v>135</v>
      </c>
      <c r="AJ9" s="153" t="s">
        <v>136</v>
      </c>
      <c r="AK9" s="153" t="s">
        <v>137</v>
      </c>
      <c r="AL9" s="154" t="s">
        <v>138</v>
      </c>
      <c r="AM9" s="380" t="s">
        <v>132</v>
      </c>
      <c r="AN9" s="380" t="s">
        <v>113</v>
      </c>
      <c r="AO9" s="380" t="s">
        <v>139</v>
      </c>
      <c r="AP9" s="381" t="s">
        <v>132</v>
      </c>
      <c r="AQ9" s="381" t="s">
        <v>132</v>
      </c>
      <c r="AS9" s="158" t="s">
        <v>140</v>
      </c>
      <c r="AT9" s="151" t="s">
        <v>141</v>
      </c>
      <c r="AU9" s="382" t="s">
        <v>142</v>
      </c>
      <c r="AV9" s="153" t="s">
        <v>143</v>
      </c>
      <c r="AW9" s="153" t="s">
        <v>144</v>
      </c>
      <c r="AX9" s="160" t="s">
        <v>145</v>
      </c>
      <c r="AY9" s="383" t="s">
        <v>146</v>
      </c>
      <c r="AZ9" s="383" t="s">
        <v>147</v>
      </c>
      <c r="BA9" s="383" t="s">
        <v>148</v>
      </c>
      <c r="BB9" s="383" t="s">
        <v>149</v>
      </c>
      <c r="BC9" s="383" t="s">
        <v>150</v>
      </c>
      <c r="BD9" s="162" t="s">
        <v>132</v>
      </c>
      <c r="BE9" s="162" t="s">
        <v>132</v>
      </c>
    </row>
    <row r="10" spans="2:58" s="163" customFormat="1" ht="191.25" customHeight="1" x14ac:dyDescent="0.25">
      <c r="B10" s="384" t="s">
        <v>151</v>
      </c>
      <c r="C10" s="384" t="s">
        <v>152</v>
      </c>
      <c r="D10" s="384" t="s">
        <v>153</v>
      </c>
      <c r="E10" s="165" t="s">
        <v>154</v>
      </c>
      <c r="F10" s="166" t="s">
        <v>155</v>
      </c>
      <c r="G10" s="144" t="s">
        <v>156</v>
      </c>
      <c r="H10" s="144"/>
      <c r="I10" s="144"/>
      <c r="J10" s="376"/>
      <c r="K10" s="385" t="s">
        <v>157</v>
      </c>
      <c r="L10" s="386" t="s">
        <v>158</v>
      </c>
      <c r="M10" s="387"/>
      <c r="N10" s="387"/>
      <c r="O10" s="388"/>
      <c r="P10" s="171"/>
      <c r="Q10" s="171"/>
      <c r="R10" s="171"/>
      <c r="S10" s="171"/>
      <c r="T10" s="171"/>
      <c r="U10" s="171"/>
      <c r="V10" s="171"/>
      <c r="W10" s="171"/>
      <c r="X10" s="386" t="s">
        <v>159</v>
      </c>
      <c r="Y10" s="388"/>
      <c r="Z10" s="385" t="s">
        <v>160</v>
      </c>
      <c r="AA10" s="385" t="s">
        <v>161</v>
      </c>
      <c r="AB10" s="389" t="s">
        <v>162</v>
      </c>
      <c r="AC10" s="389"/>
      <c r="AD10" s="390" t="s">
        <v>163</v>
      </c>
      <c r="AE10" s="391"/>
      <c r="AF10" s="392"/>
      <c r="AG10" s="392"/>
      <c r="AH10" s="386" t="s">
        <v>164</v>
      </c>
      <c r="AI10" s="388"/>
      <c r="AJ10" s="385" t="s">
        <v>160</v>
      </c>
      <c r="AK10" s="385" t="s">
        <v>161</v>
      </c>
      <c r="AL10" s="389" t="s">
        <v>165</v>
      </c>
      <c r="AM10" s="389"/>
      <c r="AN10" s="390" t="s">
        <v>166</v>
      </c>
      <c r="AO10" s="391"/>
      <c r="AP10" s="392"/>
      <c r="AQ10" s="392"/>
      <c r="AR10" s="176"/>
      <c r="AS10" s="393" t="s">
        <v>167</v>
      </c>
      <c r="AT10" s="386" t="s">
        <v>168</v>
      </c>
      <c r="AU10" s="388"/>
      <c r="AV10" s="385" t="s">
        <v>160</v>
      </c>
      <c r="AW10" s="385" t="s">
        <v>161</v>
      </c>
      <c r="AX10" s="394" t="s">
        <v>169</v>
      </c>
      <c r="AY10" s="395"/>
      <c r="AZ10" s="395"/>
      <c r="BA10" s="395"/>
      <c r="BB10" s="395"/>
      <c r="BC10" s="395"/>
      <c r="BD10" s="395"/>
      <c r="BE10" s="395"/>
    </row>
    <row r="11" spans="2:58" s="117" customFormat="1" ht="53.45" customHeight="1" x14ac:dyDescent="0.25">
      <c r="B11" s="129" t="s">
        <v>170</v>
      </c>
      <c r="C11" s="129" t="s">
        <v>171</v>
      </c>
      <c r="D11" s="129"/>
      <c r="E11" s="396" t="s">
        <v>172</v>
      </c>
      <c r="F11" s="397">
        <v>1</v>
      </c>
      <c r="G11" s="397"/>
      <c r="H11" s="397"/>
      <c r="I11" s="397"/>
      <c r="J11" s="397"/>
      <c r="K11" s="398">
        <v>31</v>
      </c>
      <c r="L11" s="399">
        <v>31</v>
      </c>
      <c r="M11" s="400">
        <v>31</v>
      </c>
      <c r="N11" s="400">
        <v>31</v>
      </c>
      <c r="O11" s="401">
        <v>31</v>
      </c>
      <c r="P11" s="397"/>
      <c r="Q11" s="397"/>
      <c r="R11" s="397"/>
      <c r="S11" s="397"/>
      <c r="T11" s="397"/>
      <c r="U11" s="397"/>
      <c r="V11" s="397"/>
      <c r="W11" s="397"/>
      <c r="X11" s="186">
        <v>0</v>
      </c>
      <c r="Y11" s="187">
        <v>1</v>
      </c>
      <c r="Z11" s="373" t="b">
        <v>1</v>
      </c>
      <c r="AA11" s="373" t="b">
        <v>1</v>
      </c>
      <c r="AB11" s="402" t="s">
        <v>173</v>
      </c>
      <c r="AC11" s="397"/>
      <c r="AD11" s="403" t="s">
        <v>174</v>
      </c>
      <c r="AE11" s="404" t="s">
        <v>174</v>
      </c>
      <c r="AF11" s="397"/>
      <c r="AG11" s="397"/>
      <c r="AH11" s="186"/>
      <c r="AI11" s="187"/>
      <c r="AJ11" s="373"/>
      <c r="AK11" s="373"/>
      <c r="AL11" s="405"/>
      <c r="AM11" s="397"/>
      <c r="AN11" s="406"/>
      <c r="AO11" s="407"/>
      <c r="AP11" s="397"/>
      <c r="AQ11" s="397"/>
      <c r="AS11" s="408">
        <v>1</v>
      </c>
      <c r="AT11" s="397"/>
      <c r="AU11" s="397"/>
      <c r="AV11" s="408"/>
      <c r="AW11" s="408"/>
      <c r="AX11" s="409" t="s">
        <v>175</v>
      </c>
      <c r="AY11" s="409" t="s">
        <v>176</v>
      </c>
      <c r="AZ11" s="409" t="s">
        <v>176</v>
      </c>
      <c r="BA11" s="409" t="s">
        <v>176</v>
      </c>
      <c r="BB11" s="409" t="s">
        <v>176</v>
      </c>
      <c r="BC11" s="409" t="s">
        <v>176</v>
      </c>
      <c r="BD11" s="397"/>
      <c r="BE11" s="397"/>
    </row>
    <row r="12" spans="2:58" s="117" customFormat="1" ht="53.45" customHeight="1" x14ac:dyDescent="0.25">
      <c r="B12" s="129" t="s">
        <v>177</v>
      </c>
      <c r="C12" s="129" t="s">
        <v>178</v>
      </c>
      <c r="D12" s="129"/>
      <c r="E12" s="396" t="s">
        <v>179</v>
      </c>
      <c r="F12" s="397">
        <v>1</v>
      </c>
      <c r="G12" s="397"/>
      <c r="H12" s="397"/>
      <c r="I12" s="397"/>
      <c r="J12" s="397"/>
      <c r="K12" s="410">
        <v>31</v>
      </c>
      <c r="L12" s="411">
        <v>31</v>
      </c>
      <c r="M12" s="412">
        <v>31</v>
      </c>
      <c r="N12" s="412">
        <v>31</v>
      </c>
      <c r="O12" s="413">
        <v>31</v>
      </c>
      <c r="P12" s="397"/>
      <c r="Q12" s="397"/>
      <c r="R12" s="397"/>
      <c r="S12" s="397"/>
      <c r="T12" s="397"/>
      <c r="U12" s="397"/>
      <c r="V12" s="397"/>
      <c r="W12" s="397"/>
      <c r="X12" s="186"/>
      <c r="Y12" s="187"/>
      <c r="Z12" s="373"/>
      <c r="AA12" s="373"/>
      <c r="AB12" s="414"/>
      <c r="AC12" s="397"/>
      <c r="AD12" s="415"/>
      <c r="AE12" s="416"/>
      <c r="AF12" s="397"/>
      <c r="AG12" s="397"/>
      <c r="AH12" s="186"/>
      <c r="AI12" s="187"/>
      <c r="AJ12" s="373"/>
      <c r="AK12" s="373"/>
      <c r="AL12" s="405"/>
      <c r="AM12" s="397"/>
      <c r="AN12" s="406"/>
      <c r="AO12" s="407"/>
      <c r="AP12" s="397"/>
      <c r="AQ12" s="397"/>
      <c r="AS12" s="417"/>
      <c r="AT12" s="397"/>
      <c r="AU12" s="397"/>
      <c r="AV12" s="417"/>
      <c r="AW12" s="417"/>
      <c r="AX12" s="418"/>
      <c r="AY12" s="418"/>
      <c r="AZ12" s="418"/>
      <c r="BA12" s="418"/>
      <c r="BB12" s="418"/>
      <c r="BC12" s="418"/>
      <c r="BD12" s="397"/>
      <c r="BE12" s="397"/>
    </row>
    <row r="13" spans="2:58" s="117" customFormat="1" ht="53.45" customHeight="1" x14ac:dyDescent="0.25">
      <c r="B13" s="129"/>
      <c r="C13" s="129" t="s">
        <v>180</v>
      </c>
      <c r="D13" s="129"/>
      <c r="E13" s="396" t="s">
        <v>181</v>
      </c>
      <c r="F13" s="397">
        <v>2</v>
      </c>
      <c r="G13" s="397"/>
      <c r="H13" s="397"/>
      <c r="I13" s="397"/>
      <c r="J13" s="397"/>
      <c r="K13" s="410">
        <v>31</v>
      </c>
      <c r="L13" s="411">
        <v>31</v>
      </c>
      <c r="M13" s="412">
        <v>31</v>
      </c>
      <c r="N13" s="412">
        <v>31</v>
      </c>
      <c r="O13" s="413">
        <v>31</v>
      </c>
      <c r="P13" s="397"/>
      <c r="Q13" s="397"/>
      <c r="R13" s="397"/>
      <c r="S13" s="397"/>
      <c r="T13" s="397"/>
      <c r="U13" s="397"/>
      <c r="V13" s="397"/>
      <c r="W13" s="397"/>
      <c r="X13" s="186"/>
      <c r="Y13" s="187"/>
      <c r="Z13" s="373"/>
      <c r="AA13" s="373"/>
      <c r="AB13" s="414"/>
      <c r="AC13" s="397"/>
      <c r="AD13" s="415"/>
      <c r="AE13" s="416"/>
      <c r="AF13" s="397"/>
      <c r="AG13" s="397"/>
      <c r="AH13" s="186"/>
      <c r="AI13" s="187"/>
      <c r="AJ13" s="373"/>
      <c r="AK13" s="373"/>
      <c r="AL13" s="405"/>
      <c r="AM13" s="397"/>
      <c r="AN13" s="406"/>
      <c r="AO13" s="407"/>
      <c r="AP13" s="397"/>
      <c r="AQ13" s="397"/>
      <c r="AS13" s="417"/>
      <c r="AT13" s="397"/>
      <c r="AU13" s="397"/>
      <c r="AV13" s="417"/>
      <c r="AW13" s="417"/>
      <c r="AX13" s="418"/>
      <c r="AY13" s="418"/>
      <c r="AZ13" s="418"/>
      <c r="BA13" s="418"/>
      <c r="BB13" s="418"/>
      <c r="BC13" s="418"/>
      <c r="BD13" s="397"/>
      <c r="BE13" s="397"/>
    </row>
    <row r="14" spans="2:58" s="117" customFormat="1" ht="18" customHeight="1" x14ac:dyDescent="0.4">
      <c r="B14" s="129"/>
      <c r="C14" s="129"/>
      <c r="D14" s="129"/>
      <c r="E14" s="396"/>
      <c r="F14" s="397"/>
      <c r="G14" s="397"/>
      <c r="H14" s="397"/>
      <c r="I14" s="397"/>
      <c r="J14" s="397"/>
      <c r="K14" s="419"/>
      <c r="L14" s="420"/>
      <c r="M14" s="421"/>
      <c r="N14" s="421"/>
      <c r="O14" s="422"/>
      <c r="P14" s="397"/>
      <c r="Q14" s="397"/>
      <c r="R14" s="397"/>
      <c r="S14" s="397"/>
      <c r="T14" s="397"/>
      <c r="U14" s="397"/>
      <c r="V14" s="397"/>
      <c r="W14" s="397"/>
      <c r="X14" s="186"/>
      <c r="Y14" s="187"/>
      <c r="Z14" s="373"/>
      <c r="AA14" s="373"/>
      <c r="AB14" s="423"/>
      <c r="AC14" s="397"/>
      <c r="AD14" s="423"/>
      <c r="AE14" s="423"/>
      <c r="AF14" s="397"/>
      <c r="AG14" s="397"/>
      <c r="AH14" s="186"/>
      <c r="AI14" s="187"/>
      <c r="AJ14" s="373"/>
      <c r="AK14" s="373"/>
      <c r="AL14" s="397"/>
      <c r="AM14" s="397"/>
      <c r="AN14" s="397"/>
      <c r="AO14" s="397"/>
      <c r="AP14" s="397"/>
      <c r="AQ14" s="397"/>
      <c r="AS14" s="408"/>
      <c r="AT14" s="397"/>
      <c r="AU14" s="397"/>
      <c r="AV14" s="397"/>
      <c r="AW14" s="397"/>
      <c r="AX14" s="424"/>
      <c r="AY14" s="424"/>
      <c r="AZ14" s="424"/>
      <c r="BA14" s="424"/>
      <c r="BB14" s="424"/>
      <c r="BC14" s="424"/>
      <c r="BD14" s="397"/>
      <c r="BE14" s="397"/>
    </row>
    <row r="15" spans="2:58" s="117" customFormat="1" x14ac:dyDescent="0.4">
      <c r="B15" s="129"/>
      <c r="C15" s="129"/>
      <c r="D15" s="129"/>
      <c r="E15" s="396"/>
      <c r="F15" s="397"/>
      <c r="G15" s="397"/>
      <c r="H15" s="397"/>
      <c r="I15" s="397"/>
      <c r="J15" s="397"/>
      <c r="K15" s="397"/>
      <c r="L15" s="425"/>
      <c r="M15" s="426"/>
      <c r="N15" s="426"/>
      <c r="O15" s="397"/>
      <c r="P15" s="397"/>
      <c r="Q15" s="397"/>
      <c r="R15" s="397"/>
      <c r="S15" s="397"/>
      <c r="T15" s="397"/>
      <c r="U15" s="397"/>
      <c r="V15" s="397"/>
      <c r="W15" s="397"/>
      <c r="X15" s="186"/>
      <c r="Y15" s="187"/>
      <c r="Z15" s="373"/>
      <c r="AA15" s="373"/>
      <c r="AB15" s="397"/>
      <c r="AC15" s="397"/>
      <c r="AD15" s="397"/>
      <c r="AE15" s="397"/>
      <c r="AF15" s="397"/>
      <c r="AG15" s="397"/>
      <c r="AH15" s="186"/>
      <c r="AI15" s="187"/>
      <c r="AJ15" s="373"/>
      <c r="AK15" s="373"/>
      <c r="AL15" s="397"/>
      <c r="AM15" s="397"/>
      <c r="AN15" s="397"/>
      <c r="AO15" s="397"/>
      <c r="AP15" s="397"/>
      <c r="AQ15" s="397"/>
      <c r="AS15" s="397"/>
      <c r="AT15" s="397"/>
      <c r="AU15" s="397"/>
      <c r="AV15" s="397"/>
      <c r="AW15" s="397"/>
      <c r="AX15" s="397"/>
      <c r="AY15" s="397"/>
      <c r="AZ15" s="397"/>
      <c r="BA15" s="397"/>
      <c r="BB15" s="397"/>
      <c r="BC15" s="397"/>
      <c r="BD15" s="397"/>
      <c r="BE15" s="397"/>
    </row>
    <row r="16" spans="2:58" s="117" customFormat="1" x14ac:dyDescent="0.4">
      <c r="B16" s="129"/>
      <c r="C16" s="129"/>
      <c r="D16" s="129"/>
      <c r="E16" s="396"/>
      <c r="F16" s="397"/>
      <c r="G16" s="397"/>
      <c r="H16" s="397"/>
      <c r="I16" s="397"/>
      <c r="J16" s="397"/>
      <c r="K16" s="397"/>
      <c r="L16" s="425"/>
      <c r="M16" s="426"/>
      <c r="N16" s="426"/>
      <c r="O16" s="397"/>
      <c r="P16" s="397"/>
      <c r="Q16" s="397"/>
      <c r="R16" s="397"/>
      <c r="S16" s="397"/>
      <c r="T16" s="397"/>
      <c r="U16" s="397"/>
      <c r="V16" s="397"/>
      <c r="W16" s="397"/>
      <c r="X16" s="186"/>
      <c r="Y16" s="187"/>
      <c r="Z16" s="373"/>
      <c r="AA16" s="373"/>
      <c r="AB16" s="397"/>
      <c r="AC16" s="397"/>
      <c r="AD16" s="397"/>
      <c r="AE16" s="397"/>
      <c r="AF16" s="397"/>
      <c r="AG16" s="397"/>
      <c r="AH16" s="186"/>
      <c r="AI16" s="187"/>
      <c r="AJ16" s="373"/>
      <c r="AK16" s="373"/>
      <c r="AL16" s="397"/>
      <c r="AM16" s="397"/>
      <c r="AN16" s="397"/>
      <c r="AO16" s="397"/>
      <c r="AP16" s="397"/>
      <c r="AQ16" s="397"/>
      <c r="AS16" s="397"/>
      <c r="AT16" s="397"/>
      <c r="AU16" s="397"/>
      <c r="AV16" s="397"/>
      <c r="AW16" s="397"/>
      <c r="AX16" s="397"/>
      <c r="AY16" s="397"/>
      <c r="AZ16" s="397"/>
      <c r="BA16" s="397"/>
      <c r="BB16" s="397"/>
      <c r="BC16" s="397"/>
      <c r="BD16" s="397"/>
      <c r="BE16" s="397"/>
    </row>
    <row r="17" spans="2:57" s="117" customFormat="1" x14ac:dyDescent="0.4">
      <c r="B17" s="129"/>
      <c r="C17" s="129"/>
      <c r="D17" s="129"/>
      <c r="E17" s="396"/>
      <c r="F17" s="397"/>
      <c r="G17" s="397"/>
      <c r="H17" s="397"/>
      <c r="I17" s="397"/>
      <c r="J17" s="397"/>
      <c r="K17" s="397"/>
      <c r="L17" s="425"/>
      <c r="M17" s="426"/>
      <c r="N17" s="426"/>
      <c r="O17" s="397"/>
      <c r="P17" s="397"/>
      <c r="Q17" s="397"/>
      <c r="R17" s="397"/>
      <c r="S17" s="397"/>
      <c r="T17" s="397"/>
      <c r="U17" s="397"/>
      <c r="V17" s="397"/>
      <c r="W17" s="397"/>
      <c r="X17" s="186"/>
      <c r="Y17" s="187"/>
      <c r="Z17" s="373"/>
      <c r="AA17" s="373"/>
      <c r="AB17" s="397"/>
      <c r="AC17" s="397"/>
      <c r="AD17" s="397"/>
      <c r="AE17" s="397"/>
      <c r="AF17" s="397"/>
      <c r="AG17" s="397"/>
      <c r="AH17" s="186"/>
      <c r="AI17" s="187"/>
      <c r="AJ17" s="373"/>
      <c r="AK17" s="373"/>
      <c r="AL17" s="397"/>
      <c r="AM17" s="397"/>
      <c r="AN17" s="397"/>
      <c r="AO17" s="397"/>
      <c r="AP17" s="397"/>
      <c r="AQ17" s="397"/>
      <c r="AS17" s="397"/>
      <c r="AT17" s="397"/>
      <c r="AU17" s="397"/>
      <c r="AV17" s="397"/>
      <c r="AW17" s="397"/>
      <c r="AX17" s="397"/>
      <c r="AY17" s="397"/>
      <c r="AZ17" s="397"/>
      <c r="BA17" s="397"/>
      <c r="BB17" s="397"/>
      <c r="BC17" s="397"/>
      <c r="BD17" s="397"/>
      <c r="BE17" s="397"/>
    </row>
    <row r="18" spans="2:57" s="117" customFormat="1" x14ac:dyDescent="0.4">
      <c r="B18" s="213"/>
      <c r="C18" s="213"/>
      <c r="D18" s="213"/>
      <c r="E18" s="396"/>
      <c r="F18" s="397"/>
      <c r="G18" s="397"/>
      <c r="H18" s="397"/>
      <c r="I18" s="397"/>
      <c r="J18" s="397"/>
      <c r="K18" s="397"/>
      <c r="L18" s="427"/>
      <c r="M18" s="426"/>
      <c r="N18" s="426"/>
      <c r="O18" s="397"/>
      <c r="P18" s="397"/>
      <c r="Q18" s="397"/>
      <c r="R18" s="397"/>
      <c r="S18" s="397"/>
      <c r="T18" s="397"/>
      <c r="U18" s="397"/>
      <c r="V18" s="397"/>
      <c r="W18" s="397"/>
      <c r="X18" s="186"/>
      <c r="Y18" s="187"/>
      <c r="Z18" s="373"/>
      <c r="AA18" s="373"/>
      <c r="AB18" s="397"/>
      <c r="AC18" s="397"/>
      <c r="AD18" s="397"/>
      <c r="AE18" s="397"/>
      <c r="AF18" s="397"/>
      <c r="AG18" s="397"/>
      <c r="AH18" s="186"/>
      <c r="AI18" s="187"/>
      <c r="AJ18" s="373"/>
      <c r="AK18" s="373"/>
      <c r="AL18" s="397"/>
      <c r="AM18" s="397"/>
      <c r="AN18" s="397"/>
      <c r="AO18" s="397"/>
      <c r="AP18" s="397"/>
      <c r="AQ18" s="397"/>
      <c r="AS18" s="397"/>
      <c r="AT18" s="397"/>
      <c r="AU18" s="397"/>
      <c r="AV18" s="397"/>
      <c r="AW18" s="397"/>
      <c r="AX18" s="397"/>
      <c r="AY18" s="397"/>
      <c r="AZ18" s="397"/>
      <c r="BA18" s="397"/>
      <c r="BB18" s="397"/>
      <c r="BC18" s="397"/>
      <c r="BD18" s="397"/>
      <c r="BE18" s="397"/>
    </row>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row r="27"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497D648-9F7C-4E12-925D-CF7BFC666687}">
  <sheetPr>
    <pageSetUpPr fitToPage="1"/>
  </sheetPr>
  <dimension ref="B1:H40"/>
  <sheetViews>
    <sheetView showGridLines="0" zoomScaleNormal="85" workbookViewId="0">
      <selection activeCell="B14" sqref="B14"/>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182</v>
      </c>
      <c r="E4" s="105"/>
    </row>
    <row r="5" spans="2:8" ht="11.25" customHeight="1" x14ac:dyDescent="0.25">
      <c r="B5" s="226">
        <v>45566</v>
      </c>
      <c r="C5" s="226">
        <v>45566</v>
      </c>
      <c r="E5" s="105"/>
    </row>
    <row r="6" spans="2:8" x14ac:dyDescent="0.25">
      <c r="B6" s="354"/>
      <c r="C6" s="355"/>
      <c r="D6" s="355"/>
      <c r="E6" s="356"/>
      <c r="F6" s="354"/>
      <c r="G6" s="355"/>
      <c r="H6" s="356"/>
    </row>
    <row r="7" spans="2:8" s="117" customFormat="1" x14ac:dyDescent="0.4">
      <c r="B7" s="118"/>
      <c r="E7" s="119"/>
      <c r="F7" s="118"/>
      <c r="H7" s="124"/>
    </row>
    <row r="8" spans="2:8" s="117" customFormat="1" x14ac:dyDescent="0.4">
      <c r="B8" s="131"/>
      <c r="C8" s="132" t="s">
        <v>115</v>
      </c>
      <c r="D8" s="132"/>
      <c r="E8" s="133"/>
      <c r="F8" s="118"/>
      <c r="G8" s="117" t="s">
        <v>183</v>
      </c>
      <c r="H8" s="124"/>
    </row>
    <row r="9" spans="2:8" x14ac:dyDescent="0.25">
      <c r="B9" s="141"/>
      <c r="C9" s="350"/>
      <c r="D9" s="350"/>
      <c r="E9" s="143"/>
      <c r="F9" s="215"/>
      <c r="G9" s="351"/>
      <c r="H9" s="217"/>
    </row>
    <row r="10" spans="2:8" s="163" customFormat="1" ht="37.5" customHeight="1" x14ac:dyDescent="0.25">
      <c r="B10" s="384" t="s">
        <v>151</v>
      </c>
      <c r="C10" s="384" t="s">
        <v>184</v>
      </c>
      <c r="D10" s="384" t="s">
        <v>120</v>
      </c>
      <c r="E10" s="218" t="s">
        <v>185</v>
      </c>
      <c r="F10" s="219" t="s">
        <v>118</v>
      </c>
      <c r="G10" s="384" t="s">
        <v>186</v>
      </c>
      <c r="H10" s="129" t="s">
        <v>187</v>
      </c>
    </row>
    <row r="11" spans="2:8" s="117" customFormat="1" ht="19.5" x14ac:dyDescent="0.4">
      <c r="B11" s="129" t="s">
        <v>188</v>
      </c>
      <c r="C11" s="397" t="s">
        <v>171</v>
      </c>
      <c r="D11" s="428">
        <v>1</v>
      </c>
      <c r="E11" s="397" t="s">
        <v>189</v>
      </c>
      <c r="F11" s="429" t="s">
        <v>176</v>
      </c>
      <c r="G11" s="384" t="s">
        <v>190</v>
      </c>
      <c r="H11" s="428" t="s">
        <v>190</v>
      </c>
    </row>
    <row r="12" spans="2:8" s="117" customFormat="1" ht="56.25" x14ac:dyDescent="0.8">
      <c r="B12" s="129" t="s">
        <v>191</v>
      </c>
      <c r="C12" s="397" t="s">
        <v>171</v>
      </c>
      <c r="D12" s="428">
        <v>1</v>
      </c>
      <c r="E12" s="397" t="s">
        <v>192</v>
      </c>
      <c r="F12" s="430" t="s">
        <v>176</v>
      </c>
      <c r="G12" s="384" t="s">
        <v>193</v>
      </c>
      <c r="H12" s="428" t="s">
        <v>194</v>
      </c>
    </row>
    <row r="13" spans="2:8" s="117" customFormat="1" ht="30" x14ac:dyDescent="0.4">
      <c r="B13" s="129" t="s">
        <v>195</v>
      </c>
      <c r="C13" s="397" t="s">
        <v>171</v>
      </c>
      <c r="D13" s="428">
        <v>1</v>
      </c>
      <c r="E13" s="397" t="s">
        <v>196</v>
      </c>
      <c r="F13" s="431" t="s">
        <v>176</v>
      </c>
      <c r="G13" s="384" t="s">
        <v>197</v>
      </c>
      <c r="H13" s="428" t="s">
        <v>198</v>
      </c>
    </row>
    <row r="14" spans="2:8" s="117" customFormat="1" ht="24" x14ac:dyDescent="0.4">
      <c r="B14" s="129" t="s">
        <v>199</v>
      </c>
      <c r="C14" s="397" t="s">
        <v>178</v>
      </c>
      <c r="D14" s="428">
        <v>1</v>
      </c>
      <c r="E14" s="397" t="s">
        <v>200</v>
      </c>
      <c r="F14" s="432" t="s">
        <v>176</v>
      </c>
      <c r="G14" s="384" t="s">
        <v>201</v>
      </c>
      <c r="H14" s="428" t="s">
        <v>202</v>
      </c>
    </row>
    <row r="15" spans="2:8" s="117" customFormat="1" ht="24" x14ac:dyDescent="0.4">
      <c r="B15" s="129"/>
      <c r="C15" s="397" t="s">
        <v>180</v>
      </c>
      <c r="D15" s="428">
        <v>2</v>
      </c>
      <c r="E15" s="397" t="s">
        <v>203</v>
      </c>
      <c r="F15" s="432" t="s">
        <v>176</v>
      </c>
      <c r="G15" s="384" t="s">
        <v>201</v>
      </c>
      <c r="H15" s="428" t="s">
        <v>202</v>
      </c>
    </row>
    <row r="16" spans="2:8" s="117" customFormat="1" ht="15.75" x14ac:dyDescent="0.4">
      <c r="B16" s="129" t="s">
        <v>204</v>
      </c>
      <c r="C16" s="397" t="s">
        <v>178</v>
      </c>
      <c r="D16" s="428">
        <v>1</v>
      </c>
      <c r="E16" s="397" t="s">
        <v>205</v>
      </c>
      <c r="F16" s="433" t="s">
        <v>176</v>
      </c>
      <c r="G16" s="384" t="s">
        <v>206</v>
      </c>
      <c r="H16" s="428" t="s">
        <v>207</v>
      </c>
    </row>
    <row r="17" spans="2:8" s="117" customFormat="1" ht="15.75" x14ac:dyDescent="0.4">
      <c r="B17" s="129"/>
      <c r="C17" s="397" t="s">
        <v>180</v>
      </c>
      <c r="D17" s="428">
        <v>2</v>
      </c>
      <c r="E17" s="397" t="s">
        <v>208</v>
      </c>
      <c r="F17" s="433" t="s">
        <v>176</v>
      </c>
      <c r="G17" s="384" t="s">
        <v>206</v>
      </c>
      <c r="H17" s="428" t="s">
        <v>207</v>
      </c>
    </row>
    <row r="18" spans="2:8" s="117" customFormat="1" x14ac:dyDescent="0.4">
      <c r="B18" s="129"/>
      <c r="C18" s="397"/>
      <c r="D18" s="397"/>
      <c r="E18" s="397"/>
      <c r="F18" s="397"/>
      <c r="G18" s="384"/>
      <c r="H18" s="397"/>
    </row>
    <row r="19" spans="2:8" s="117" customFormat="1" x14ac:dyDescent="0.4">
      <c r="B19" s="129"/>
      <c r="C19" s="397"/>
      <c r="D19" s="397"/>
      <c r="E19" s="397"/>
      <c r="F19" s="397"/>
      <c r="G19" s="384"/>
      <c r="H19" s="397"/>
    </row>
    <row r="20" spans="2:8" s="117" customFormat="1" x14ac:dyDescent="0.4">
      <c r="B20" s="129"/>
      <c r="C20" s="397"/>
      <c r="D20" s="397"/>
      <c r="E20" s="397"/>
      <c r="F20" s="397"/>
      <c r="G20" s="384"/>
      <c r="H20" s="397"/>
    </row>
    <row r="21" spans="2:8" s="117" customFormat="1" x14ac:dyDescent="0.4">
      <c r="B21" s="129"/>
      <c r="C21" s="397"/>
      <c r="D21" s="397"/>
      <c r="E21" s="397"/>
      <c r="F21" s="397"/>
      <c r="G21" s="384"/>
      <c r="H21" s="397"/>
    </row>
    <row r="22" spans="2:8" s="117" customFormat="1" x14ac:dyDescent="0.4">
      <c r="B22" s="129"/>
      <c r="C22" s="397"/>
      <c r="D22" s="397"/>
      <c r="E22" s="397"/>
      <c r="F22" s="397"/>
      <c r="G22" s="384"/>
      <c r="H22" s="397"/>
    </row>
    <row r="23" spans="2:8" s="117" customFormat="1" x14ac:dyDescent="0.4">
      <c r="B23" s="129"/>
      <c r="C23" s="397"/>
      <c r="D23" s="397"/>
      <c r="E23" s="397"/>
      <c r="F23" s="397"/>
      <c r="G23" s="384"/>
      <c r="H23" s="397"/>
    </row>
    <row r="24" spans="2:8" s="117" customFormat="1" x14ac:dyDescent="0.4">
      <c r="B24" s="129"/>
      <c r="C24" s="397"/>
      <c r="D24" s="397"/>
      <c r="E24" s="397"/>
      <c r="F24" s="397"/>
      <c r="G24" s="384"/>
      <c r="H24" s="397"/>
    </row>
    <row r="25" spans="2:8" s="117" customFormat="1" x14ac:dyDescent="0.4">
      <c r="B25" s="129"/>
      <c r="C25" s="397"/>
      <c r="D25" s="397"/>
      <c r="E25" s="397"/>
      <c r="F25" s="397"/>
      <c r="G25" s="384"/>
      <c r="H25" s="397"/>
    </row>
    <row r="26" spans="2:8" s="117" customFormat="1" x14ac:dyDescent="0.4">
      <c r="B26" s="129"/>
      <c r="C26" s="397"/>
      <c r="D26" s="397"/>
      <c r="E26" s="397"/>
      <c r="F26" s="397"/>
      <c r="G26" s="384"/>
      <c r="H26" s="397"/>
    </row>
    <row r="27" spans="2:8" s="117" customFormat="1" x14ac:dyDescent="0.4">
      <c r="B27" s="129"/>
      <c r="C27" s="397"/>
      <c r="D27" s="397"/>
      <c r="E27" s="397"/>
      <c r="F27" s="397"/>
      <c r="G27" s="384"/>
      <c r="H27" s="397"/>
    </row>
    <row r="28" spans="2:8" s="117" customFormat="1" x14ac:dyDescent="0.4">
      <c r="B28" s="129"/>
      <c r="C28" s="397"/>
      <c r="D28" s="397"/>
      <c r="E28" s="397"/>
      <c r="F28" s="397"/>
      <c r="G28" s="384"/>
      <c r="H28" s="397"/>
    </row>
    <row r="29" spans="2:8" s="117" customFormat="1" x14ac:dyDescent="0.4">
      <c r="B29" s="129"/>
      <c r="C29" s="397"/>
      <c r="D29" s="397"/>
      <c r="E29" s="397"/>
      <c r="F29" s="397"/>
      <c r="G29" s="384"/>
      <c r="H29" s="397"/>
    </row>
    <row r="30" spans="2:8" s="117" customFormat="1" x14ac:dyDescent="0.4">
      <c r="B30" s="129"/>
      <c r="C30" s="397"/>
      <c r="D30" s="397"/>
      <c r="E30" s="397"/>
      <c r="F30" s="397"/>
      <c r="G30" s="384"/>
      <c r="H30" s="397"/>
    </row>
    <row r="31" spans="2:8" s="117" customFormat="1" x14ac:dyDescent="0.4">
      <c r="B31" s="213"/>
      <c r="C31" s="397"/>
      <c r="D31" s="397"/>
      <c r="E31" s="397"/>
      <c r="F31" s="397"/>
      <c r="G31" s="384"/>
      <c r="H31" s="397"/>
    </row>
    <row r="32" spans="2:8" s="117" customFormat="1" x14ac:dyDescent="0.4"/>
    <row r="33" s="117" customFormat="1" x14ac:dyDescent="0.4"/>
    <row r="34" s="117" customFormat="1" x14ac:dyDescent="0.4"/>
    <row r="35" s="117" customFormat="1" x14ac:dyDescent="0.4"/>
    <row r="36" s="117" customFormat="1" x14ac:dyDescent="0.4"/>
    <row r="37" s="117" customFormat="1" x14ac:dyDescent="0.4"/>
    <row r="38" s="117" customFormat="1" x14ac:dyDescent="0.4"/>
    <row r="39" s="117" customFormat="1" x14ac:dyDescent="0.4"/>
    <row r="40" s="117" customFormat="1" x14ac:dyDescent="0.4"/>
  </sheetData>
  <phoneticPr fontId="1"/>
  <pageMargins left="0.17" right="0.31" top="0.98399999999999999" bottom="0.98399999999999999" header="0.51200000000000001" footer="0.51200000000000001"/>
  <pageSetup paperSize="9" scale="86" orientation="landscape" r:id="rId1"/>
  <headerFooter alignWithMargins="0"/>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205BEE1-ACE1-4E94-BE81-88A734FED814}">
  <dimension ref="A1:BA56"/>
  <sheetViews>
    <sheetView workbookViewId="0">
      <selection activeCell="A13" sqref="A13:IV13"/>
    </sheetView>
  </sheetViews>
  <sheetFormatPr defaultRowHeight="12" x14ac:dyDescent="0.15"/>
  <cols>
    <col min="1" max="16384" width="9" style="229"/>
  </cols>
  <sheetData>
    <row r="1" spans="1:53" ht="19.5" x14ac:dyDescent="0.15">
      <c r="A1" s="409" t="s">
        <v>176</v>
      </c>
      <c r="B1" s="227"/>
      <c r="C1" s="228"/>
    </row>
    <row r="2" spans="1:53" x14ac:dyDescent="0.15">
      <c r="B2" s="230"/>
      <c r="C2" s="228"/>
    </row>
    <row r="3" spans="1:53" x14ac:dyDescent="0.15">
      <c r="B3" s="231"/>
      <c r="C3" s="228"/>
    </row>
    <row r="4" spans="1:53" x14ac:dyDescent="0.15">
      <c r="B4" s="232"/>
      <c r="C4" s="228"/>
    </row>
    <row r="5" spans="1:53" x14ac:dyDescent="0.15">
      <c r="B5" s="233"/>
      <c r="C5" s="228"/>
    </row>
    <row r="6" spans="1:53" x14ac:dyDescent="0.15">
      <c r="B6" s="234"/>
      <c r="C6" s="228"/>
    </row>
    <row r="7" spans="1:53" x14ac:dyDescent="0.15">
      <c r="B7" s="235"/>
      <c r="C7" s="228"/>
    </row>
    <row r="8" spans="1:53" x14ac:dyDescent="0.15">
      <c r="B8" s="236"/>
      <c r="C8" s="228"/>
    </row>
    <row r="9" spans="1:53" x14ac:dyDescent="0.15">
      <c r="B9" s="237"/>
      <c r="C9" s="228"/>
    </row>
    <row r="10" spans="1:53" x14ac:dyDescent="0.15">
      <c r="B10" s="238"/>
      <c r="C10" s="228"/>
    </row>
    <row r="11" spans="1:53" x14ac:dyDescent="0.15">
      <c r="B11" s="239"/>
      <c r="C11" s="228"/>
      <c r="J11" s="229" t="s">
        <v>209</v>
      </c>
      <c r="K11" s="229" t="s">
        <v>401</v>
      </c>
      <c r="L11" s="229" t="s">
        <v>211</v>
      </c>
      <c r="M11" s="229" t="s">
        <v>212</v>
      </c>
      <c r="N11" s="229" t="s">
        <v>354</v>
      </c>
      <c r="O11" s="229" t="s">
        <v>402</v>
      </c>
      <c r="AB11" s="229" t="s">
        <v>215</v>
      </c>
      <c r="AD11" s="229" t="s">
        <v>403</v>
      </c>
      <c r="AE11" s="229" t="s">
        <v>404</v>
      </c>
      <c r="AX11" s="229" t="s">
        <v>218</v>
      </c>
      <c r="AY11" s="229" t="s">
        <v>219</v>
      </c>
      <c r="AZ11" s="229" t="s">
        <v>220</v>
      </c>
      <c r="BA11" s="229" t="s">
        <v>221</v>
      </c>
    </row>
    <row r="12" spans="1:53" x14ac:dyDescent="0.15">
      <c r="B12" s="240"/>
      <c r="C12" s="228"/>
      <c r="J12" s="229" t="s">
        <v>222</v>
      </c>
      <c r="K12" s="229" t="s">
        <v>405</v>
      </c>
      <c r="L12" s="229" t="s">
        <v>406</v>
      </c>
      <c r="M12" s="229" t="s">
        <v>224</v>
      </c>
      <c r="N12" s="229" t="s">
        <v>407</v>
      </c>
    </row>
    <row r="13" spans="1:53" x14ac:dyDescent="0.15">
      <c r="B13" s="241"/>
      <c r="C13" s="228"/>
      <c r="J13" s="229" t="s">
        <v>227</v>
      </c>
      <c r="K13" s="229" t="s">
        <v>408</v>
      </c>
      <c r="L13" s="229" t="s">
        <v>409</v>
      </c>
      <c r="M13" s="229" t="s">
        <v>410</v>
      </c>
      <c r="N13" s="229" t="s">
        <v>411</v>
      </c>
      <c r="O13" s="229" t="s">
        <v>290</v>
      </c>
    </row>
    <row r="14" spans="1:53" x14ac:dyDescent="0.15">
      <c r="B14" s="242"/>
      <c r="C14" s="228"/>
    </row>
    <row r="15" spans="1:53" x14ac:dyDescent="0.15">
      <c r="B15" s="243"/>
      <c r="C15" s="228"/>
    </row>
    <row r="16" spans="1:53" x14ac:dyDescent="0.15">
      <c r="B16" s="244"/>
      <c r="C16" s="228"/>
    </row>
    <row r="17" spans="2:3" x14ac:dyDescent="0.15">
      <c r="B17" s="245"/>
      <c r="C17" s="228"/>
    </row>
    <row r="18" spans="2:3" x14ac:dyDescent="0.15">
      <c r="B18" s="246"/>
      <c r="C18" s="228"/>
    </row>
    <row r="19" spans="2:3" x14ac:dyDescent="0.15">
      <c r="B19" s="247"/>
      <c r="C19" s="228"/>
    </row>
    <row r="20" spans="2:3" x14ac:dyDescent="0.15">
      <c r="B20" s="248"/>
      <c r="C20" s="228"/>
    </row>
    <row r="21" spans="2:3" x14ac:dyDescent="0.15">
      <c r="B21" s="249"/>
    </row>
    <row r="22" spans="2:3" x14ac:dyDescent="0.15">
      <c r="B22" s="250"/>
    </row>
    <row r="23" spans="2:3" x14ac:dyDescent="0.15">
      <c r="B23" s="251"/>
    </row>
    <row r="24" spans="2:3" x14ac:dyDescent="0.15">
      <c r="B24" s="252"/>
    </row>
    <row r="25" spans="2:3" x14ac:dyDescent="0.15">
      <c r="B25" s="253"/>
    </row>
    <row r="26" spans="2:3" x14ac:dyDescent="0.15">
      <c r="B26" s="254"/>
    </row>
    <row r="27" spans="2:3" x14ac:dyDescent="0.15">
      <c r="B27" s="255"/>
    </row>
    <row r="28" spans="2:3" x14ac:dyDescent="0.15">
      <c r="B28" s="256"/>
    </row>
    <row r="29" spans="2:3" x14ac:dyDescent="0.15">
      <c r="B29" s="257"/>
    </row>
    <row r="30" spans="2:3" x14ac:dyDescent="0.15">
      <c r="B30" s="258"/>
    </row>
    <row r="31" spans="2:3" x14ac:dyDescent="0.15">
      <c r="B31" s="259"/>
    </row>
    <row r="32" spans="2:3" x14ac:dyDescent="0.15">
      <c r="B32" s="260"/>
    </row>
    <row r="33" spans="2:2" x14ac:dyDescent="0.15">
      <c r="B33" s="261"/>
    </row>
    <row r="34" spans="2:2" x14ac:dyDescent="0.15">
      <c r="B34" s="262"/>
    </row>
    <row r="35" spans="2:2" x14ac:dyDescent="0.15">
      <c r="B35" s="263"/>
    </row>
    <row r="36" spans="2:2" x14ac:dyDescent="0.15">
      <c r="B36" s="264"/>
    </row>
    <row r="37" spans="2:2" x14ac:dyDescent="0.15">
      <c r="B37" s="265"/>
    </row>
    <row r="38" spans="2:2" x14ac:dyDescent="0.15">
      <c r="B38" s="266"/>
    </row>
    <row r="39" spans="2:2" x14ac:dyDescent="0.15">
      <c r="B39" s="267"/>
    </row>
    <row r="40" spans="2:2" x14ac:dyDescent="0.15">
      <c r="B40" s="268"/>
    </row>
    <row r="41" spans="2:2" x14ac:dyDescent="0.15">
      <c r="B41" s="269"/>
    </row>
    <row r="42" spans="2:2" x14ac:dyDescent="0.15">
      <c r="B42" s="270"/>
    </row>
    <row r="43" spans="2:2" x14ac:dyDescent="0.15">
      <c r="B43" s="271"/>
    </row>
    <row r="44" spans="2:2" x14ac:dyDescent="0.15">
      <c r="B44" s="272"/>
    </row>
    <row r="45" spans="2:2" x14ac:dyDescent="0.15">
      <c r="B45" s="273"/>
    </row>
    <row r="46" spans="2:2" x14ac:dyDescent="0.15">
      <c r="B46" s="274"/>
    </row>
    <row r="47" spans="2:2" x14ac:dyDescent="0.15">
      <c r="B47" s="275"/>
    </row>
    <row r="48" spans="2:2" x14ac:dyDescent="0.15">
      <c r="B48" s="276"/>
    </row>
    <row r="49" spans="2:2" x14ac:dyDescent="0.15">
      <c r="B49" s="277"/>
    </row>
    <row r="50" spans="2:2" x14ac:dyDescent="0.15">
      <c r="B50" s="278"/>
    </row>
    <row r="51" spans="2:2" x14ac:dyDescent="0.15">
      <c r="B51" s="279"/>
    </row>
    <row r="52" spans="2:2" x14ac:dyDescent="0.15">
      <c r="B52" s="280"/>
    </row>
    <row r="53" spans="2:2" x14ac:dyDescent="0.15">
      <c r="B53" s="281"/>
    </row>
    <row r="54" spans="2:2" x14ac:dyDescent="0.15">
      <c r="B54" s="282"/>
    </row>
    <row r="55" spans="2:2" x14ac:dyDescent="0.15">
      <c r="B55" s="283"/>
    </row>
    <row r="56" spans="2:2" x14ac:dyDescent="0.15">
      <c r="B56" s="284"/>
    </row>
  </sheetData>
  <phoneticPr fontId="1"/>
  <pageMargins left="0.78700000000000003" right="0.78700000000000003" top="0.98399999999999999" bottom="0.98399999999999999" header="0.51200000000000001" footer="0.51200000000000001"/>
  <headerFooter alignWithMargins="0"/>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95A6936-CC2C-4C57-91C1-6CD10D7CFCF8}">
  <sheetPr>
    <pageSetUpPr fitToPage="1"/>
  </sheetPr>
  <dimension ref="A1:FA351"/>
  <sheetViews>
    <sheetView showGridLines="0" defaultGridColor="0" colorId="23" zoomScale="40" zoomScaleNormal="40" workbookViewId="0">
      <selection activeCell="B2" sqref="B2"/>
    </sheetView>
  </sheetViews>
  <sheetFormatPr defaultColWidth="9" defaultRowHeight="18.75" x14ac:dyDescent="0.4"/>
  <cols>
    <col min="1" max="1" width="10.625" style="285" customWidth="1"/>
    <col min="2" max="2" width="2.625" style="286" customWidth="1"/>
    <col min="3" max="3" width="1.875" style="286" customWidth="1"/>
    <col min="4" max="4" width="7.625" style="286" customWidth="1"/>
    <col min="5" max="12" width="9.25" style="286" customWidth="1"/>
    <col min="13" max="13" width="2.125" style="286" customWidth="1"/>
    <col min="14" max="35" width="8.25" style="286" customWidth="1"/>
    <col min="36" max="36" width="9.25" style="286" customWidth="1"/>
    <col min="37" max="37" width="10.625" style="286" customWidth="1"/>
    <col min="38" max="41" width="4.875" style="348" customWidth="1"/>
    <col min="42" max="153" width="9" style="348" customWidth="1"/>
    <col min="154" max="157" width="9" style="348"/>
    <col min="158" max="256" width="9" style="286"/>
    <col min="257" max="257" width="9.375" style="286" customWidth="1"/>
    <col min="258" max="258" width="2.625" style="286" customWidth="1"/>
    <col min="259" max="259" width="1.875" style="286" customWidth="1"/>
    <col min="260" max="260" width="7.625" style="286" customWidth="1"/>
    <col min="261" max="268" width="9.25" style="286" customWidth="1"/>
    <col min="269" max="269" width="2.125" style="286" customWidth="1"/>
    <col min="270" max="291" width="8.25" style="286" customWidth="1"/>
    <col min="292" max="292" width="9.25" style="286" customWidth="1"/>
    <col min="293" max="293" width="9.375" style="286" customWidth="1"/>
    <col min="294" max="297" width="4.875" style="286" customWidth="1"/>
    <col min="298" max="512" width="9" style="286"/>
    <col min="513" max="513" width="9.375" style="286" customWidth="1"/>
    <col min="514" max="514" width="2.625" style="286" customWidth="1"/>
    <col min="515" max="515" width="1.875" style="286" customWidth="1"/>
    <col min="516" max="516" width="7.625" style="286" customWidth="1"/>
    <col min="517" max="524" width="9.25" style="286" customWidth="1"/>
    <col min="525" max="525" width="2.125" style="286" customWidth="1"/>
    <col min="526" max="547" width="8.25" style="286" customWidth="1"/>
    <col min="548" max="548" width="9.25" style="286" customWidth="1"/>
    <col min="549" max="549" width="9.375" style="286" customWidth="1"/>
    <col min="550" max="553" width="4.875" style="286" customWidth="1"/>
    <col min="554" max="768" width="9" style="286"/>
    <col min="769" max="769" width="9.375" style="286" customWidth="1"/>
    <col min="770" max="770" width="2.625" style="286" customWidth="1"/>
    <col min="771" max="771" width="1.875" style="286" customWidth="1"/>
    <col min="772" max="772" width="7.625" style="286" customWidth="1"/>
    <col min="773" max="780" width="9.25" style="286" customWidth="1"/>
    <col min="781" max="781" width="2.125" style="286" customWidth="1"/>
    <col min="782" max="803" width="8.25" style="286" customWidth="1"/>
    <col min="804" max="804" width="9.25" style="286" customWidth="1"/>
    <col min="805" max="805" width="9.375" style="286" customWidth="1"/>
    <col min="806" max="809" width="4.875" style="286" customWidth="1"/>
    <col min="810" max="1024" width="9" style="286"/>
    <col min="1025" max="1025" width="9.375" style="286" customWidth="1"/>
    <col min="1026" max="1026" width="2.625" style="286" customWidth="1"/>
    <col min="1027" max="1027" width="1.875" style="286" customWidth="1"/>
    <col min="1028" max="1028" width="7.625" style="286" customWidth="1"/>
    <col min="1029" max="1036" width="9.25" style="286" customWidth="1"/>
    <col min="1037" max="1037" width="2.125" style="286" customWidth="1"/>
    <col min="1038" max="1059" width="8.25" style="286" customWidth="1"/>
    <col min="1060" max="1060" width="9.25" style="286" customWidth="1"/>
    <col min="1061" max="1061" width="9.375" style="286" customWidth="1"/>
    <col min="1062" max="1065" width="4.875" style="286" customWidth="1"/>
    <col min="1066" max="1280" width="9" style="286"/>
    <col min="1281" max="1281" width="9.375" style="286" customWidth="1"/>
    <col min="1282" max="1282" width="2.625" style="286" customWidth="1"/>
    <col min="1283" max="1283" width="1.875" style="286" customWidth="1"/>
    <col min="1284" max="1284" width="7.625" style="286" customWidth="1"/>
    <col min="1285" max="1292" width="9.25" style="286" customWidth="1"/>
    <col min="1293" max="1293" width="2.125" style="286" customWidth="1"/>
    <col min="1294" max="1315" width="8.25" style="286" customWidth="1"/>
    <col min="1316" max="1316" width="9.25" style="286" customWidth="1"/>
    <col min="1317" max="1317" width="9.375" style="286" customWidth="1"/>
    <col min="1318" max="1321" width="4.875" style="286" customWidth="1"/>
    <col min="1322" max="1536" width="9" style="286"/>
    <col min="1537" max="1537" width="9.375" style="286" customWidth="1"/>
    <col min="1538" max="1538" width="2.625" style="286" customWidth="1"/>
    <col min="1539" max="1539" width="1.875" style="286" customWidth="1"/>
    <col min="1540" max="1540" width="7.625" style="286" customWidth="1"/>
    <col min="1541" max="1548" width="9.25" style="286" customWidth="1"/>
    <col min="1549" max="1549" width="2.125" style="286" customWidth="1"/>
    <col min="1550" max="1571" width="8.25" style="286" customWidth="1"/>
    <col min="1572" max="1572" width="9.25" style="286" customWidth="1"/>
    <col min="1573" max="1573" width="9.375" style="286" customWidth="1"/>
    <col min="1574" max="1577" width="4.875" style="286" customWidth="1"/>
    <col min="1578" max="1792" width="9" style="286"/>
    <col min="1793" max="1793" width="9.375" style="286" customWidth="1"/>
    <col min="1794" max="1794" width="2.625" style="286" customWidth="1"/>
    <col min="1795" max="1795" width="1.875" style="286" customWidth="1"/>
    <col min="1796" max="1796" width="7.625" style="286" customWidth="1"/>
    <col min="1797" max="1804" width="9.25" style="286" customWidth="1"/>
    <col min="1805" max="1805" width="2.125" style="286" customWidth="1"/>
    <col min="1806" max="1827" width="8.25" style="286" customWidth="1"/>
    <col min="1828" max="1828" width="9.25" style="286" customWidth="1"/>
    <col min="1829" max="1829" width="9.375" style="286" customWidth="1"/>
    <col min="1830" max="1833" width="4.875" style="286" customWidth="1"/>
    <col min="1834" max="2048" width="9" style="286"/>
    <col min="2049" max="2049" width="9.375" style="286" customWidth="1"/>
    <col min="2050" max="2050" width="2.625" style="286" customWidth="1"/>
    <col min="2051" max="2051" width="1.875" style="286" customWidth="1"/>
    <col min="2052" max="2052" width="7.625" style="286" customWidth="1"/>
    <col min="2053" max="2060" width="9.25" style="286" customWidth="1"/>
    <col min="2061" max="2061" width="2.125" style="286" customWidth="1"/>
    <col min="2062" max="2083" width="8.25" style="286" customWidth="1"/>
    <col min="2084" max="2084" width="9.25" style="286" customWidth="1"/>
    <col min="2085" max="2085" width="9.375" style="286" customWidth="1"/>
    <col min="2086" max="2089" width="4.875" style="286" customWidth="1"/>
    <col min="2090" max="2304" width="9" style="286"/>
    <col min="2305" max="2305" width="9.375" style="286" customWidth="1"/>
    <col min="2306" max="2306" width="2.625" style="286" customWidth="1"/>
    <col min="2307" max="2307" width="1.875" style="286" customWidth="1"/>
    <col min="2308" max="2308" width="7.625" style="286" customWidth="1"/>
    <col min="2309" max="2316" width="9.25" style="286" customWidth="1"/>
    <col min="2317" max="2317" width="2.125" style="286" customWidth="1"/>
    <col min="2318" max="2339" width="8.25" style="286" customWidth="1"/>
    <col min="2340" max="2340" width="9.25" style="286" customWidth="1"/>
    <col min="2341" max="2341" width="9.375" style="286" customWidth="1"/>
    <col min="2342" max="2345" width="4.875" style="286" customWidth="1"/>
    <col min="2346" max="2560" width="9" style="286"/>
    <col min="2561" max="2561" width="9.375" style="286" customWidth="1"/>
    <col min="2562" max="2562" width="2.625" style="286" customWidth="1"/>
    <col min="2563" max="2563" width="1.875" style="286" customWidth="1"/>
    <col min="2564" max="2564" width="7.625" style="286" customWidth="1"/>
    <col min="2565" max="2572" width="9.25" style="286" customWidth="1"/>
    <col min="2573" max="2573" width="2.125" style="286" customWidth="1"/>
    <col min="2574" max="2595" width="8.25" style="286" customWidth="1"/>
    <col min="2596" max="2596" width="9.25" style="286" customWidth="1"/>
    <col min="2597" max="2597" width="9.375" style="286" customWidth="1"/>
    <col min="2598" max="2601" width="4.875" style="286" customWidth="1"/>
    <col min="2602" max="2816" width="9" style="286"/>
    <col min="2817" max="2817" width="9.375" style="286" customWidth="1"/>
    <col min="2818" max="2818" width="2.625" style="286" customWidth="1"/>
    <col min="2819" max="2819" width="1.875" style="286" customWidth="1"/>
    <col min="2820" max="2820" width="7.625" style="286" customWidth="1"/>
    <col min="2821" max="2828" width="9.25" style="286" customWidth="1"/>
    <col min="2829" max="2829" width="2.125" style="286" customWidth="1"/>
    <col min="2830" max="2851" width="8.25" style="286" customWidth="1"/>
    <col min="2852" max="2852" width="9.25" style="286" customWidth="1"/>
    <col min="2853" max="2853" width="9.375" style="286" customWidth="1"/>
    <col min="2854" max="2857" width="4.875" style="286" customWidth="1"/>
    <col min="2858" max="3072" width="9" style="286"/>
    <col min="3073" max="3073" width="9.375" style="286" customWidth="1"/>
    <col min="3074" max="3074" width="2.625" style="286" customWidth="1"/>
    <col min="3075" max="3075" width="1.875" style="286" customWidth="1"/>
    <col min="3076" max="3076" width="7.625" style="286" customWidth="1"/>
    <col min="3077" max="3084" width="9.25" style="286" customWidth="1"/>
    <col min="3085" max="3085" width="2.125" style="286" customWidth="1"/>
    <col min="3086" max="3107" width="8.25" style="286" customWidth="1"/>
    <col min="3108" max="3108" width="9.25" style="286" customWidth="1"/>
    <col min="3109" max="3109" width="9.375" style="286" customWidth="1"/>
    <col min="3110" max="3113" width="4.875" style="286" customWidth="1"/>
    <col min="3114" max="3328" width="9" style="286"/>
    <col min="3329" max="3329" width="9.375" style="286" customWidth="1"/>
    <col min="3330" max="3330" width="2.625" style="286" customWidth="1"/>
    <col min="3331" max="3331" width="1.875" style="286" customWidth="1"/>
    <col min="3332" max="3332" width="7.625" style="286" customWidth="1"/>
    <col min="3333" max="3340" width="9.25" style="286" customWidth="1"/>
    <col min="3341" max="3341" width="2.125" style="286" customWidth="1"/>
    <col min="3342" max="3363" width="8.25" style="286" customWidth="1"/>
    <col min="3364" max="3364" width="9.25" style="286" customWidth="1"/>
    <col min="3365" max="3365" width="9.375" style="286" customWidth="1"/>
    <col min="3366" max="3369" width="4.875" style="286" customWidth="1"/>
    <col min="3370" max="3584" width="9" style="286"/>
    <col min="3585" max="3585" width="9.375" style="286" customWidth="1"/>
    <col min="3586" max="3586" width="2.625" style="286" customWidth="1"/>
    <col min="3587" max="3587" width="1.875" style="286" customWidth="1"/>
    <col min="3588" max="3588" width="7.625" style="286" customWidth="1"/>
    <col min="3589" max="3596" width="9.25" style="286" customWidth="1"/>
    <col min="3597" max="3597" width="2.125" style="286" customWidth="1"/>
    <col min="3598" max="3619" width="8.25" style="286" customWidth="1"/>
    <col min="3620" max="3620" width="9.25" style="286" customWidth="1"/>
    <col min="3621" max="3621" width="9.375" style="286" customWidth="1"/>
    <col min="3622" max="3625" width="4.875" style="286" customWidth="1"/>
    <col min="3626" max="3840" width="9" style="286"/>
    <col min="3841" max="3841" width="9.375" style="286" customWidth="1"/>
    <col min="3842" max="3842" width="2.625" style="286" customWidth="1"/>
    <col min="3843" max="3843" width="1.875" style="286" customWidth="1"/>
    <col min="3844" max="3844" width="7.625" style="286" customWidth="1"/>
    <col min="3845" max="3852" width="9.25" style="286" customWidth="1"/>
    <col min="3853" max="3853" width="2.125" style="286" customWidth="1"/>
    <col min="3854" max="3875" width="8.25" style="286" customWidth="1"/>
    <col min="3876" max="3876" width="9.25" style="286" customWidth="1"/>
    <col min="3877" max="3877" width="9.375" style="286" customWidth="1"/>
    <col min="3878" max="3881" width="4.875" style="286" customWidth="1"/>
    <col min="3882" max="4096" width="9" style="286"/>
    <col min="4097" max="4097" width="9.375" style="286" customWidth="1"/>
    <col min="4098" max="4098" width="2.625" style="286" customWidth="1"/>
    <col min="4099" max="4099" width="1.875" style="286" customWidth="1"/>
    <col min="4100" max="4100" width="7.625" style="286" customWidth="1"/>
    <col min="4101" max="4108" width="9.25" style="286" customWidth="1"/>
    <col min="4109" max="4109" width="2.125" style="286" customWidth="1"/>
    <col min="4110" max="4131" width="8.25" style="286" customWidth="1"/>
    <col min="4132" max="4132" width="9.25" style="286" customWidth="1"/>
    <col min="4133" max="4133" width="9.375" style="286" customWidth="1"/>
    <col min="4134" max="4137" width="4.875" style="286" customWidth="1"/>
    <col min="4138" max="4352" width="9" style="286"/>
    <col min="4353" max="4353" width="9.375" style="286" customWidth="1"/>
    <col min="4354" max="4354" width="2.625" style="286" customWidth="1"/>
    <col min="4355" max="4355" width="1.875" style="286" customWidth="1"/>
    <col min="4356" max="4356" width="7.625" style="286" customWidth="1"/>
    <col min="4357" max="4364" width="9.25" style="286" customWidth="1"/>
    <col min="4365" max="4365" width="2.125" style="286" customWidth="1"/>
    <col min="4366" max="4387" width="8.25" style="286" customWidth="1"/>
    <col min="4388" max="4388" width="9.25" style="286" customWidth="1"/>
    <col min="4389" max="4389" width="9.375" style="286" customWidth="1"/>
    <col min="4390" max="4393" width="4.875" style="286" customWidth="1"/>
    <col min="4394" max="4608" width="9" style="286"/>
    <col min="4609" max="4609" width="9.375" style="286" customWidth="1"/>
    <col min="4610" max="4610" width="2.625" style="286" customWidth="1"/>
    <col min="4611" max="4611" width="1.875" style="286" customWidth="1"/>
    <col min="4612" max="4612" width="7.625" style="286" customWidth="1"/>
    <col min="4613" max="4620" width="9.25" style="286" customWidth="1"/>
    <col min="4621" max="4621" width="2.125" style="286" customWidth="1"/>
    <col min="4622" max="4643" width="8.25" style="286" customWidth="1"/>
    <col min="4644" max="4644" width="9.25" style="286" customWidth="1"/>
    <col min="4645" max="4645" width="9.375" style="286" customWidth="1"/>
    <col min="4646" max="4649" width="4.875" style="286" customWidth="1"/>
    <col min="4650" max="4864" width="9" style="286"/>
    <col min="4865" max="4865" width="9.375" style="286" customWidth="1"/>
    <col min="4866" max="4866" width="2.625" style="286" customWidth="1"/>
    <col min="4867" max="4867" width="1.875" style="286" customWidth="1"/>
    <col min="4868" max="4868" width="7.625" style="286" customWidth="1"/>
    <col min="4869" max="4876" width="9.25" style="286" customWidth="1"/>
    <col min="4877" max="4877" width="2.125" style="286" customWidth="1"/>
    <col min="4878" max="4899" width="8.25" style="286" customWidth="1"/>
    <col min="4900" max="4900" width="9.25" style="286" customWidth="1"/>
    <col min="4901" max="4901" width="9.375" style="286" customWidth="1"/>
    <col min="4902" max="4905" width="4.875" style="286" customWidth="1"/>
    <col min="4906" max="5120" width="9" style="286"/>
    <col min="5121" max="5121" width="9.375" style="286" customWidth="1"/>
    <col min="5122" max="5122" width="2.625" style="286" customWidth="1"/>
    <col min="5123" max="5123" width="1.875" style="286" customWidth="1"/>
    <col min="5124" max="5124" width="7.625" style="286" customWidth="1"/>
    <col min="5125" max="5132" width="9.25" style="286" customWidth="1"/>
    <col min="5133" max="5133" width="2.125" style="286" customWidth="1"/>
    <col min="5134" max="5155" width="8.25" style="286" customWidth="1"/>
    <col min="5156" max="5156" width="9.25" style="286" customWidth="1"/>
    <col min="5157" max="5157" width="9.375" style="286" customWidth="1"/>
    <col min="5158" max="5161" width="4.875" style="286" customWidth="1"/>
    <col min="5162" max="5376" width="9" style="286"/>
    <col min="5377" max="5377" width="9.375" style="286" customWidth="1"/>
    <col min="5378" max="5378" width="2.625" style="286" customWidth="1"/>
    <col min="5379" max="5379" width="1.875" style="286" customWidth="1"/>
    <col min="5380" max="5380" width="7.625" style="286" customWidth="1"/>
    <col min="5381" max="5388" width="9.25" style="286" customWidth="1"/>
    <col min="5389" max="5389" width="2.125" style="286" customWidth="1"/>
    <col min="5390" max="5411" width="8.25" style="286" customWidth="1"/>
    <col min="5412" max="5412" width="9.25" style="286" customWidth="1"/>
    <col min="5413" max="5413" width="9.375" style="286" customWidth="1"/>
    <col min="5414" max="5417" width="4.875" style="286" customWidth="1"/>
    <col min="5418" max="5632" width="9" style="286"/>
    <col min="5633" max="5633" width="9.375" style="286" customWidth="1"/>
    <col min="5634" max="5634" width="2.625" style="286" customWidth="1"/>
    <col min="5635" max="5635" width="1.875" style="286" customWidth="1"/>
    <col min="5636" max="5636" width="7.625" style="286" customWidth="1"/>
    <col min="5637" max="5644" width="9.25" style="286" customWidth="1"/>
    <col min="5645" max="5645" width="2.125" style="286" customWidth="1"/>
    <col min="5646" max="5667" width="8.25" style="286" customWidth="1"/>
    <col min="5668" max="5668" width="9.25" style="286" customWidth="1"/>
    <col min="5669" max="5669" width="9.375" style="286" customWidth="1"/>
    <col min="5670" max="5673" width="4.875" style="286" customWidth="1"/>
    <col min="5674" max="5888" width="9" style="286"/>
    <col min="5889" max="5889" width="9.375" style="286" customWidth="1"/>
    <col min="5890" max="5890" width="2.625" style="286" customWidth="1"/>
    <col min="5891" max="5891" width="1.875" style="286" customWidth="1"/>
    <col min="5892" max="5892" width="7.625" style="286" customWidth="1"/>
    <col min="5893" max="5900" width="9.25" style="286" customWidth="1"/>
    <col min="5901" max="5901" width="2.125" style="286" customWidth="1"/>
    <col min="5902" max="5923" width="8.25" style="286" customWidth="1"/>
    <col min="5924" max="5924" width="9.25" style="286" customWidth="1"/>
    <col min="5925" max="5925" width="9.375" style="286" customWidth="1"/>
    <col min="5926" max="5929" width="4.875" style="286" customWidth="1"/>
    <col min="5930" max="6144" width="9" style="286"/>
    <col min="6145" max="6145" width="9.375" style="286" customWidth="1"/>
    <col min="6146" max="6146" width="2.625" style="286" customWidth="1"/>
    <col min="6147" max="6147" width="1.875" style="286" customWidth="1"/>
    <col min="6148" max="6148" width="7.625" style="286" customWidth="1"/>
    <col min="6149" max="6156" width="9.25" style="286" customWidth="1"/>
    <col min="6157" max="6157" width="2.125" style="286" customWidth="1"/>
    <col min="6158" max="6179" width="8.25" style="286" customWidth="1"/>
    <col min="6180" max="6180" width="9.25" style="286" customWidth="1"/>
    <col min="6181" max="6181" width="9.375" style="286" customWidth="1"/>
    <col min="6182" max="6185" width="4.875" style="286" customWidth="1"/>
    <col min="6186" max="6400" width="9" style="286"/>
    <col min="6401" max="6401" width="9.375" style="286" customWidth="1"/>
    <col min="6402" max="6402" width="2.625" style="286" customWidth="1"/>
    <col min="6403" max="6403" width="1.875" style="286" customWidth="1"/>
    <col min="6404" max="6404" width="7.625" style="286" customWidth="1"/>
    <col min="6405" max="6412" width="9.25" style="286" customWidth="1"/>
    <col min="6413" max="6413" width="2.125" style="286" customWidth="1"/>
    <col min="6414" max="6435" width="8.25" style="286" customWidth="1"/>
    <col min="6436" max="6436" width="9.25" style="286" customWidth="1"/>
    <col min="6437" max="6437" width="9.375" style="286" customWidth="1"/>
    <col min="6438" max="6441" width="4.875" style="286" customWidth="1"/>
    <col min="6442" max="6656" width="9" style="286"/>
    <col min="6657" max="6657" width="9.375" style="286" customWidth="1"/>
    <col min="6658" max="6658" width="2.625" style="286" customWidth="1"/>
    <col min="6659" max="6659" width="1.875" style="286" customWidth="1"/>
    <col min="6660" max="6660" width="7.625" style="286" customWidth="1"/>
    <col min="6661" max="6668" width="9.25" style="286" customWidth="1"/>
    <col min="6669" max="6669" width="2.125" style="286" customWidth="1"/>
    <col min="6670" max="6691" width="8.25" style="286" customWidth="1"/>
    <col min="6692" max="6692" width="9.25" style="286" customWidth="1"/>
    <col min="6693" max="6693" width="9.375" style="286" customWidth="1"/>
    <col min="6694" max="6697" width="4.875" style="286" customWidth="1"/>
    <col min="6698" max="6912" width="9" style="286"/>
    <col min="6913" max="6913" width="9.375" style="286" customWidth="1"/>
    <col min="6914" max="6914" width="2.625" style="286" customWidth="1"/>
    <col min="6915" max="6915" width="1.875" style="286" customWidth="1"/>
    <col min="6916" max="6916" width="7.625" style="286" customWidth="1"/>
    <col min="6917" max="6924" width="9.25" style="286" customWidth="1"/>
    <col min="6925" max="6925" width="2.125" style="286" customWidth="1"/>
    <col min="6926" max="6947" width="8.25" style="286" customWidth="1"/>
    <col min="6948" max="6948" width="9.25" style="286" customWidth="1"/>
    <col min="6949" max="6949" width="9.375" style="286" customWidth="1"/>
    <col min="6950" max="6953" width="4.875" style="286" customWidth="1"/>
    <col min="6954" max="7168" width="9" style="286"/>
    <col min="7169" max="7169" width="9.375" style="286" customWidth="1"/>
    <col min="7170" max="7170" width="2.625" style="286" customWidth="1"/>
    <col min="7171" max="7171" width="1.875" style="286" customWidth="1"/>
    <col min="7172" max="7172" width="7.625" style="286" customWidth="1"/>
    <col min="7173" max="7180" width="9.25" style="286" customWidth="1"/>
    <col min="7181" max="7181" width="2.125" style="286" customWidth="1"/>
    <col min="7182" max="7203" width="8.25" style="286" customWidth="1"/>
    <col min="7204" max="7204" width="9.25" style="286" customWidth="1"/>
    <col min="7205" max="7205" width="9.375" style="286" customWidth="1"/>
    <col min="7206" max="7209" width="4.875" style="286" customWidth="1"/>
    <col min="7210" max="7424" width="9" style="286"/>
    <col min="7425" max="7425" width="9.375" style="286" customWidth="1"/>
    <col min="7426" max="7426" width="2.625" style="286" customWidth="1"/>
    <col min="7427" max="7427" width="1.875" style="286" customWidth="1"/>
    <col min="7428" max="7428" width="7.625" style="286" customWidth="1"/>
    <col min="7429" max="7436" width="9.25" style="286" customWidth="1"/>
    <col min="7437" max="7437" width="2.125" style="286" customWidth="1"/>
    <col min="7438" max="7459" width="8.25" style="286" customWidth="1"/>
    <col min="7460" max="7460" width="9.25" style="286" customWidth="1"/>
    <col min="7461" max="7461" width="9.375" style="286" customWidth="1"/>
    <col min="7462" max="7465" width="4.875" style="286" customWidth="1"/>
    <col min="7466" max="7680" width="9" style="286"/>
    <col min="7681" max="7681" width="9.375" style="286" customWidth="1"/>
    <col min="7682" max="7682" width="2.625" style="286" customWidth="1"/>
    <col min="7683" max="7683" width="1.875" style="286" customWidth="1"/>
    <col min="7684" max="7684" width="7.625" style="286" customWidth="1"/>
    <col min="7685" max="7692" width="9.25" style="286" customWidth="1"/>
    <col min="7693" max="7693" width="2.125" style="286" customWidth="1"/>
    <col min="7694" max="7715" width="8.25" style="286" customWidth="1"/>
    <col min="7716" max="7716" width="9.25" style="286" customWidth="1"/>
    <col min="7717" max="7717" width="9.375" style="286" customWidth="1"/>
    <col min="7718" max="7721" width="4.875" style="286" customWidth="1"/>
    <col min="7722" max="7936" width="9" style="286"/>
    <col min="7937" max="7937" width="9.375" style="286" customWidth="1"/>
    <col min="7938" max="7938" width="2.625" style="286" customWidth="1"/>
    <col min="7939" max="7939" width="1.875" style="286" customWidth="1"/>
    <col min="7940" max="7940" width="7.625" style="286" customWidth="1"/>
    <col min="7941" max="7948" width="9.25" style="286" customWidth="1"/>
    <col min="7949" max="7949" width="2.125" style="286" customWidth="1"/>
    <col min="7950" max="7971" width="8.25" style="286" customWidth="1"/>
    <col min="7972" max="7972" width="9.25" style="286" customWidth="1"/>
    <col min="7973" max="7973" width="9.375" style="286" customWidth="1"/>
    <col min="7974" max="7977" width="4.875" style="286" customWidth="1"/>
    <col min="7978" max="8192" width="9" style="286"/>
    <col min="8193" max="8193" width="9.375" style="286" customWidth="1"/>
    <col min="8194" max="8194" width="2.625" style="286" customWidth="1"/>
    <col min="8195" max="8195" width="1.875" style="286" customWidth="1"/>
    <col min="8196" max="8196" width="7.625" style="286" customWidth="1"/>
    <col min="8197" max="8204" width="9.25" style="286" customWidth="1"/>
    <col min="8205" max="8205" width="2.125" style="286" customWidth="1"/>
    <col min="8206" max="8227" width="8.25" style="286" customWidth="1"/>
    <col min="8228" max="8228" width="9.25" style="286" customWidth="1"/>
    <col min="8229" max="8229" width="9.375" style="286" customWidth="1"/>
    <col min="8230" max="8233" width="4.875" style="286" customWidth="1"/>
    <col min="8234" max="8448" width="9" style="286"/>
    <col min="8449" max="8449" width="9.375" style="286" customWidth="1"/>
    <col min="8450" max="8450" width="2.625" style="286" customWidth="1"/>
    <col min="8451" max="8451" width="1.875" style="286" customWidth="1"/>
    <col min="8452" max="8452" width="7.625" style="286" customWidth="1"/>
    <col min="8453" max="8460" width="9.25" style="286" customWidth="1"/>
    <col min="8461" max="8461" width="2.125" style="286" customWidth="1"/>
    <col min="8462" max="8483" width="8.25" style="286" customWidth="1"/>
    <col min="8484" max="8484" width="9.25" style="286" customWidth="1"/>
    <col min="8485" max="8485" width="9.375" style="286" customWidth="1"/>
    <col min="8486" max="8489" width="4.875" style="286" customWidth="1"/>
    <col min="8490" max="8704" width="9" style="286"/>
    <col min="8705" max="8705" width="9.375" style="286" customWidth="1"/>
    <col min="8706" max="8706" width="2.625" style="286" customWidth="1"/>
    <col min="8707" max="8707" width="1.875" style="286" customWidth="1"/>
    <col min="8708" max="8708" width="7.625" style="286" customWidth="1"/>
    <col min="8709" max="8716" width="9.25" style="286" customWidth="1"/>
    <col min="8717" max="8717" width="2.125" style="286" customWidth="1"/>
    <col min="8718" max="8739" width="8.25" style="286" customWidth="1"/>
    <col min="8740" max="8740" width="9.25" style="286" customWidth="1"/>
    <col min="8741" max="8741" width="9.375" style="286" customWidth="1"/>
    <col min="8742" max="8745" width="4.875" style="286" customWidth="1"/>
    <col min="8746" max="8960" width="9" style="286"/>
    <col min="8961" max="8961" width="9.375" style="286" customWidth="1"/>
    <col min="8962" max="8962" width="2.625" style="286" customWidth="1"/>
    <col min="8963" max="8963" width="1.875" style="286" customWidth="1"/>
    <col min="8964" max="8964" width="7.625" style="286" customWidth="1"/>
    <col min="8965" max="8972" width="9.25" style="286" customWidth="1"/>
    <col min="8973" max="8973" width="2.125" style="286" customWidth="1"/>
    <col min="8974" max="8995" width="8.25" style="286" customWidth="1"/>
    <col min="8996" max="8996" width="9.25" style="286" customWidth="1"/>
    <col min="8997" max="8997" width="9.375" style="286" customWidth="1"/>
    <col min="8998" max="9001" width="4.875" style="286" customWidth="1"/>
    <col min="9002" max="9216" width="9" style="286"/>
    <col min="9217" max="9217" width="9.375" style="286" customWidth="1"/>
    <col min="9218" max="9218" width="2.625" style="286" customWidth="1"/>
    <col min="9219" max="9219" width="1.875" style="286" customWidth="1"/>
    <col min="9220" max="9220" width="7.625" style="286" customWidth="1"/>
    <col min="9221" max="9228" width="9.25" style="286" customWidth="1"/>
    <col min="9229" max="9229" width="2.125" style="286" customWidth="1"/>
    <col min="9230" max="9251" width="8.25" style="286" customWidth="1"/>
    <col min="9252" max="9252" width="9.25" style="286" customWidth="1"/>
    <col min="9253" max="9253" width="9.375" style="286" customWidth="1"/>
    <col min="9254" max="9257" width="4.875" style="286" customWidth="1"/>
    <col min="9258" max="9472" width="9" style="286"/>
    <col min="9473" max="9473" width="9.375" style="286" customWidth="1"/>
    <col min="9474" max="9474" width="2.625" style="286" customWidth="1"/>
    <col min="9475" max="9475" width="1.875" style="286" customWidth="1"/>
    <col min="9476" max="9476" width="7.625" style="286" customWidth="1"/>
    <col min="9477" max="9484" width="9.25" style="286" customWidth="1"/>
    <col min="9485" max="9485" width="2.125" style="286" customWidth="1"/>
    <col min="9486" max="9507" width="8.25" style="286" customWidth="1"/>
    <col min="9508" max="9508" width="9.25" style="286" customWidth="1"/>
    <col min="9509" max="9509" width="9.375" style="286" customWidth="1"/>
    <col min="9510" max="9513" width="4.875" style="286" customWidth="1"/>
    <col min="9514" max="9728" width="9" style="286"/>
    <col min="9729" max="9729" width="9.375" style="286" customWidth="1"/>
    <col min="9730" max="9730" width="2.625" style="286" customWidth="1"/>
    <col min="9731" max="9731" width="1.875" style="286" customWidth="1"/>
    <col min="9732" max="9732" width="7.625" style="286" customWidth="1"/>
    <col min="9733" max="9740" width="9.25" style="286" customWidth="1"/>
    <col min="9741" max="9741" width="2.125" style="286" customWidth="1"/>
    <col min="9742" max="9763" width="8.25" style="286" customWidth="1"/>
    <col min="9764" max="9764" width="9.25" style="286" customWidth="1"/>
    <col min="9765" max="9765" width="9.375" style="286" customWidth="1"/>
    <col min="9766" max="9769" width="4.875" style="286" customWidth="1"/>
    <col min="9770" max="9984" width="9" style="286"/>
    <col min="9985" max="9985" width="9.375" style="286" customWidth="1"/>
    <col min="9986" max="9986" width="2.625" style="286" customWidth="1"/>
    <col min="9987" max="9987" width="1.875" style="286" customWidth="1"/>
    <col min="9988" max="9988" width="7.625" style="286" customWidth="1"/>
    <col min="9989" max="9996" width="9.25" style="286" customWidth="1"/>
    <col min="9997" max="9997" width="2.125" style="286" customWidth="1"/>
    <col min="9998" max="10019" width="8.25" style="286" customWidth="1"/>
    <col min="10020" max="10020" width="9.25" style="286" customWidth="1"/>
    <col min="10021" max="10021" width="9.375" style="286" customWidth="1"/>
    <col min="10022" max="10025" width="4.875" style="286" customWidth="1"/>
    <col min="10026" max="10240" width="9" style="286"/>
    <col min="10241" max="10241" width="9.375" style="286" customWidth="1"/>
    <col min="10242" max="10242" width="2.625" style="286" customWidth="1"/>
    <col min="10243" max="10243" width="1.875" style="286" customWidth="1"/>
    <col min="10244" max="10244" width="7.625" style="286" customWidth="1"/>
    <col min="10245" max="10252" width="9.25" style="286" customWidth="1"/>
    <col min="10253" max="10253" width="2.125" style="286" customWidth="1"/>
    <col min="10254" max="10275" width="8.25" style="286" customWidth="1"/>
    <col min="10276" max="10276" width="9.25" style="286" customWidth="1"/>
    <col min="10277" max="10277" width="9.375" style="286" customWidth="1"/>
    <col min="10278" max="10281" width="4.875" style="286" customWidth="1"/>
    <col min="10282" max="10496" width="9" style="286"/>
    <col min="10497" max="10497" width="9.375" style="286" customWidth="1"/>
    <col min="10498" max="10498" width="2.625" style="286" customWidth="1"/>
    <col min="10499" max="10499" width="1.875" style="286" customWidth="1"/>
    <col min="10500" max="10500" width="7.625" style="286" customWidth="1"/>
    <col min="10501" max="10508" width="9.25" style="286" customWidth="1"/>
    <col min="10509" max="10509" width="2.125" style="286" customWidth="1"/>
    <col min="10510" max="10531" width="8.25" style="286" customWidth="1"/>
    <col min="10532" max="10532" width="9.25" style="286" customWidth="1"/>
    <col min="10533" max="10533" width="9.375" style="286" customWidth="1"/>
    <col min="10534" max="10537" width="4.875" style="286" customWidth="1"/>
    <col min="10538" max="10752" width="9" style="286"/>
    <col min="10753" max="10753" width="9.375" style="286" customWidth="1"/>
    <col min="10754" max="10754" width="2.625" style="286" customWidth="1"/>
    <col min="10755" max="10755" width="1.875" style="286" customWidth="1"/>
    <col min="10756" max="10756" width="7.625" style="286" customWidth="1"/>
    <col min="10757" max="10764" width="9.25" style="286" customWidth="1"/>
    <col min="10765" max="10765" width="2.125" style="286" customWidth="1"/>
    <col min="10766" max="10787" width="8.25" style="286" customWidth="1"/>
    <col min="10788" max="10788" width="9.25" style="286" customWidth="1"/>
    <col min="10789" max="10789" width="9.375" style="286" customWidth="1"/>
    <col min="10790" max="10793" width="4.875" style="286" customWidth="1"/>
    <col min="10794" max="11008" width="9" style="286"/>
    <col min="11009" max="11009" width="9.375" style="286" customWidth="1"/>
    <col min="11010" max="11010" width="2.625" style="286" customWidth="1"/>
    <col min="11011" max="11011" width="1.875" style="286" customWidth="1"/>
    <col min="11012" max="11012" width="7.625" style="286" customWidth="1"/>
    <col min="11013" max="11020" width="9.25" style="286" customWidth="1"/>
    <col min="11021" max="11021" width="2.125" style="286" customWidth="1"/>
    <col min="11022" max="11043" width="8.25" style="286" customWidth="1"/>
    <col min="11044" max="11044" width="9.25" style="286" customWidth="1"/>
    <col min="11045" max="11045" width="9.375" style="286" customWidth="1"/>
    <col min="11046" max="11049" width="4.875" style="286" customWidth="1"/>
    <col min="11050" max="11264" width="9" style="286"/>
    <col min="11265" max="11265" width="9.375" style="286" customWidth="1"/>
    <col min="11266" max="11266" width="2.625" style="286" customWidth="1"/>
    <col min="11267" max="11267" width="1.875" style="286" customWidth="1"/>
    <col min="11268" max="11268" width="7.625" style="286" customWidth="1"/>
    <col min="11269" max="11276" width="9.25" style="286" customWidth="1"/>
    <col min="11277" max="11277" width="2.125" style="286" customWidth="1"/>
    <col min="11278" max="11299" width="8.25" style="286" customWidth="1"/>
    <col min="11300" max="11300" width="9.25" style="286" customWidth="1"/>
    <col min="11301" max="11301" width="9.375" style="286" customWidth="1"/>
    <col min="11302" max="11305" width="4.875" style="286" customWidth="1"/>
    <col min="11306" max="11520" width="9" style="286"/>
    <col min="11521" max="11521" width="9.375" style="286" customWidth="1"/>
    <col min="11522" max="11522" width="2.625" style="286" customWidth="1"/>
    <col min="11523" max="11523" width="1.875" style="286" customWidth="1"/>
    <col min="11524" max="11524" width="7.625" style="286" customWidth="1"/>
    <col min="11525" max="11532" width="9.25" style="286" customWidth="1"/>
    <col min="11533" max="11533" width="2.125" style="286" customWidth="1"/>
    <col min="11534" max="11555" width="8.25" style="286" customWidth="1"/>
    <col min="11556" max="11556" width="9.25" style="286" customWidth="1"/>
    <col min="11557" max="11557" width="9.375" style="286" customWidth="1"/>
    <col min="11558" max="11561" width="4.875" style="286" customWidth="1"/>
    <col min="11562" max="11776" width="9" style="286"/>
    <col min="11777" max="11777" width="9.375" style="286" customWidth="1"/>
    <col min="11778" max="11778" width="2.625" style="286" customWidth="1"/>
    <col min="11779" max="11779" width="1.875" style="286" customWidth="1"/>
    <col min="11780" max="11780" width="7.625" style="286" customWidth="1"/>
    <col min="11781" max="11788" width="9.25" style="286" customWidth="1"/>
    <col min="11789" max="11789" width="2.125" style="286" customWidth="1"/>
    <col min="11790" max="11811" width="8.25" style="286" customWidth="1"/>
    <col min="11812" max="11812" width="9.25" style="286" customWidth="1"/>
    <col min="11813" max="11813" width="9.375" style="286" customWidth="1"/>
    <col min="11814" max="11817" width="4.875" style="286" customWidth="1"/>
    <col min="11818" max="12032" width="9" style="286"/>
    <col min="12033" max="12033" width="9.375" style="286" customWidth="1"/>
    <col min="12034" max="12034" width="2.625" style="286" customWidth="1"/>
    <col min="12035" max="12035" width="1.875" style="286" customWidth="1"/>
    <col min="12036" max="12036" width="7.625" style="286" customWidth="1"/>
    <col min="12037" max="12044" width="9.25" style="286" customWidth="1"/>
    <col min="12045" max="12045" width="2.125" style="286" customWidth="1"/>
    <col min="12046" max="12067" width="8.25" style="286" customWidth="1"/>
    <col min="12068" max="12068" width="9.25" style="286" customWidth="1"/>
    <col min="12069" max="12069" width="9.375" style="286" customWidth="1"/>
    <col min="12070" max="12073" width="4.875" style="286" customWidth="1"/>
    <col min="12074" max="12288" width="9" style="286"/>
    <col min="12289" max="12289" width="9.375" style="286" customWidth="1"/>
    <col min="12290" max="12290" width="2.625" style="286" customWidth="1"/>
    <col min="12291" max="12291" width="1.875" style="286" customWidth="1"/>
    <col min="12292" max="12292" width="7.625" style="286" customWidth="1"/>
    <col min="12293" max="12300" width="9.25" style="286" customWidth="1"/>
    <col min="12301" max="12301" width="2.125" style="286" customWidth="1"/>
    <col min="12302" max="12323" width="8.25" style="286" customWidth="1"/>
    <col min="12324" max="12324" width="9.25" style="286" customWidth="1"/>
    <col min="12325" max="12325" width="9.375" style="286" customWidth="1"/>
    <col min="12326" max="12329" width="4.875" style="286" customWidth="1"/>
    <col min="12330" max="12544" width="9" style="286"/>
    <col min="12545" max="12545" width="9.375" style="286" customWidth="1"/>
    <col min="12546" max="12546" width="2.625" style="286" customWidth="1"/>
    <col min="12547" max="12547" width="1.875" style="286" customWidth="1"/>
    <col min="12548" max="12548" width="7.625" style="286" customWidth="1"/>
    <col min="12549" max="12556" width="9.25" style="286" customWidth="1"/>
    <col min="12557" max="12557" width="2.125" style="286" customWidth="1"/>
    <col min="12558" max="12579" width="8.25" style="286" customWidth="1"/>
    <col min="12580" max="12580" width="9.25" style="286" customWidth="1"/>
    <col min="12581" max="12581" width="9.375" style="286" customWidth="1"/>
    <col min="12582" max="12585" width="4.875" style="286" customWidth="1"/>
    <col min="12586" max="12800" width="9" style="286"/>
    <col min="12801" max="12801" width="9.375" style="286" customWidth="1"/>
    <col min="12802" max="12802" width="2.625" style="286" customWidth="1"/>
    <col min="12803" max="12803" width="1.875" style="286" customWidth="1"/>
    <col min="12804" max="12804" width="7.625" style="286" customWidth="1"/>
    <col min="12805" max="12812" width="9.25" style="286" customWidth="1"/>
    <col min="12813" max="12813" width="2.125" style="286" customWidth="1"/>
    <col min="12814" max="12835" width="8.25" style="286" customWidth="1"/>
    <col min="12836" max="12836" width="9.25" style="286" customWidth="1"/>
    <col min="12837" max="12837" width="9.375" style="286" customWidth="1"/>
    <col min="12838" max="12841" width="4.875" style="286" customWidth="1"/>
    <col min="12842" max="13056" width="9" style="286"/>
    <col min="13057" max="13057" width="9.375" style="286" customWidth="1"/>
    <col min="13058" max="13058" width="2.625" style="286" customWidth="1"/>
    <col min="13059" max="13059" width="1.875" style="286" customWidth="1"/>
    <col min="13060" max="13060" width="7.625" style="286" customWidth="1"/>
    <col min="13061" max="13068" width="9.25" style="286" customWidth="1"/>
    <col min="13069" max="13069" width="2.125" style="286" customWidth="1"/>
    <col min="13070" max="13091" width="8.25" style="286" customWidth="1"/>
    <col min="13092" max="13092" width="9.25" style="286" customWidth="1"/>
    <col min="13093" max="13093" width="9.375" style="286" customWidth="1"/>
    <col min="13094" max="13097" width="4.875" style="286" customWidth="1"/>
    <col min="13098" max="13312" width="9" style="286"/>
    <col min="13313" max="13313" width="9.375" style="286" customWidth="1"/>
    <col min="13314" max="13314" width="2.625" style="286" customWidth="1"/>
    <col min="13315" max="13315" width="1.875" style="286" customWidth="1"/>
    <col min="13316" max="13316" width="7.625" style="286" customWidth="1"/>
    <col min="13317" max="13324" width="9.25" style="286" customWidth="1"/>
    <col min="13325" max="13325" width="2.125" style="286" customWidth="1"/>
    <col min="13326" max="13347" width="8.25" style="286" customWidth="1"/>
    <col min="13348" max="13348" width="9.25" style="286" customWidth="1"/>
    <col min="13349" max="13349" width="9.375" style="286" customWidth="1"/>
    <col min="13350" max="13353" width="4.875" style="286" customWidth="1"/>
    <col min="13354" max="13568" width="9" style="286"/>
    <col min="13569" max="13569" width="9.375" style="286" customWidth="1"/>
    <col min="13570" max="13570" width="2.625" style="286" customWidth="1"/>
    <col min="13571" max="13571" width="1.875" style="286" customWidth="1"/>
    <col min="13572" max="13572" width="7.625" style="286" customWidth="1"/>
    <col min="13573" max="13580" width="9.25" style="286" customWidth="1"/>
    <col min="13581" max="13581" width="2.125" style="286" customWidth="1"/>
    <col min="13582" max="13603" width="8.25" style="286" customWidth="1"/>
    <col min="13604" max="13604" width="9.25" style="286" customWidth="1"/>
    <col min="13605" max="13605" width="9.375" style="286" customWidth="1"/>
    <col min="13606" max="13609" width="4.875" style="286" customWidth="1"/>
    <col min="13610" max="13824" width="9" style="286"/>
    <col min="13825" max="13825" width="9.375" style="286" customWidth="1"/>
    <col min="13826" max="13826" width="2.625" style="286" customWidth="1"/>
    <col min="13827" max="13827" width="1.875" style="286" customWidth="1"/>
    <col min="13828" max="13828" width="7.625" style="286" customWidth="1"/>
    <col min="13829" max="13836" width="9.25" style="286" customWidth="1"/>
    <col min="13837" max="13837" width="2.125" style="286" customWidth="1"/>
    <col min="13838" max="13859" width="8.25" style="286" customWidth="1"/>
    <col min="13860" max="13860" width="9.25" style="286" customWidth="1"/>
    <col min="13861" max="13861" width="9.375" style="286" customWidth="1"/>
    <col min="13862" max="13865" width="4.875" style="286" customWidth="1"/>
    <col min="13866" max="14080" width="9" style="286"/>
    <col min="14081" max="14081" width="9.375" style="286" customWidth="1"/>
    <col min="14082" max="14082" width="2.625" style="286" customWidth="1"/>
    <col min="14083" max="14083" width="1.875" style="286" customWidth="1"/>
    <col min="14084" max="14084" width="7.625" style="286" customWidth="1"/>
    <col min="14085" max="14092" width="9.25" style="286" customWidth="1"/>
    <col min="14093" max="14093" width="2.125" style="286" customWidth="1"/>
    <col min="14094" max="14115" width="8.25" style="286" customWidth="1"/>
    <col min="14116" max="14116" width="9.25" style="286" customWidth="1"/>
    <col min="14117" max="14117" width="9.375" style="286" customWidth="1"/>
    <col min="14118" max="14121" width="4.875" style="286" customWidth="1"/>
    <col min="14122" max="14336" width="9" style="286"/>
    <col min="14337" max="14337" width="9.375" style="286" customWidth="1"/>
    <col min="14338" max="14338" width="2.625" style="286" customWidth="1"/>
    <col min="14339" max="14339" width="1.875" style="286" customWidth="1"/>
    <col min="14340" max="14340" width="7.625" style="286" customWidth="1"/>
    <col min="14341" max="14348" width="9.25" style="286" customWidth="1"/>
    <col min="14349" max="14349" width="2.125" style="286" customWidth="1"/>
    <col min="14350" max="14371" width="8.25" style="286" customWidth="1"/>
    <col min="14372" max="14372" width="9.25" style="286" customWidth="1"/>
    <col min="14373" max="14373" width="9.375" style="286" customWidth="1"/>
    <col min="14374" max="14377" width="4.875" style="286" customWidth="1"/>
    <col min="14378" max="14592" width="9" style="286"/>
    <col min="14593" max="14593" width="9.375" style="286" customWidth="1"/>
    <col min="14594" max="14594" width="2.625" style="286" customWidth="1"/>
    <col min="14595" max="14595" width="1.875" style="286" customWidth="1"/>
    <col min="14596" max="14596" width="7.625" style="286" customWidth="1"/>
    <col min="14597" max="14604" width="9.25" style="286" customWidth="1"/>
    <col min="14605" max="14605" width="2.125" style="286" customWidth="1"/>
    <col min="14606" max="14627" width="8.25" style="286" customWidth="1"/>
    <col min="14628" max="14628" width="9.25" style="286" customWidth="1"/>
    <col min="14629" max="14629" width="9.375" style="286" customWidth="1"/>
    <col min="14630" max="14633" width="4.875" style="286" customWidth="1"/>
    <col min="14634" max="14848" width="9" style="286"/>
    <col min="14849" max="14849" width="9.375" style="286" customWidth="1"/>
    <col min="14850" max="14850" width="2.625" style="286" customWidth="1"/>
    <col min="14851" max="14851" width="1.875" style="286" customWidth="1"/>
    <col min="14852" max="14852" width="7.625" style="286" customWidth="1"/>
    <col min="14853" max="14860" width="9.25" style="286" customWidth="1"/>
    <col min="14861" max="14861" width="2.125" style="286" customWidth="1"/>
    <col min="14862" max="14883" width="8.25" style="286" customWidth="1"/>
    <col min="14884" max="14884" width="9.25" style="286" customWidth="1"/>
    <col min="14885" max="14885" width="9.375" style="286" customWidth="1"/>
    <col min="14886" max="14889" width="4.875" style="286" customWidth="1"/>
    <col min="14890" max="15104" width="9" style="286"/>
    <col min="15105" max="15105" width="9.375" style="286" customWidth="1"/>
    <col min="15106" max="15106" width="2.625" style="286" customWidth="1"/>
    <col min="15107" max="15107" width="1.875" style="286" customWidth="1"/>
    <col min="15108" max="15108" width="7.625" style="286" customWidth="1"/>
    <col min="15109" max="15116" width="9.25" style="286" customWidth="1"/>
    <col min="15117" max="15117" width="2.125" style="286" customWidth="1"/>
    <col min="15118" max="15139" width="8.25" style="286" customWidth="1"/>
    <col min="15140" max="15140" width="9.25" style="286" customWidth="1"/>
    <col min="15141" max="15141" width="9.375" style="286" customWidth="1"/>
    <col min="15142" max="15145" width="4.875" style="286" customWidth="1"/>
    <col min="15146" max="15360" width="9" style="286"/>
    <col min="15361" max="15361" width="9.375" style="286" customWidth="1"/>
    <col min="15362" max="15362" width="2.625" style="286" customWidth="1"/>
    <col min="15363" max="15363" width="1.875" style="286" customWidth="1"/>
    <col min="15364" max="15364" width="7.625" style="286" customWidth="1"/>
    <col min="15365" max="15372" width="9.25" style="286" customWidth="1"/>
    <col min="15373" max="15373" width="2.125" style="286" customWidth="1"/>
    <col min="15374" max="15395" width="8.25" style="286" customWidth="1"/>
    <col min="15396" max="15396" width="9.25" style="286" customWidth="1"/>
    <col min="15397" max="15397" width="9.375" style="286" customWidth="1"/>
    <col min="15398" max="15401" width="4.875" style="286" customWidth="1"/>
    <col min="15402" max="15616" width="9" style="286"/>
    <col min="15617" max="15617" width="9.375" style="286" customWidth="1"/>
    <col min="15618" max="15618" width="2.625" style="286" customWidth="1"/>
    <col min="15619" max="15619" width="1.875" style="286" customWidth="1"/>
    <col min="15620" max="15620" width="7.625" style="286" customWidth="1"/>
    <col min="15621" max="15628" width="9.25" style="286" customWidth="1"/>
    <col min="15629" max="15629" width="2.125" style="286" customWidth="1"/>
    <col min="15630" max="15651" width="8.25" style="286" customWidth="1"/>
    <col min="15652" max="15652" width="9.25" style="286" customWidth="1"/>
    <col min="15653" max="15653" width="9.375" style="286" customWidth="1"/>
    <col min="15654" max="15657" width="4.875" style="286" customWidth="1"/>
    <col min="15658" max="15872" width="9" style="286"/>
    <col min="15873" max="15873" width="9.375" style="286" customWidth="1"/>
    <col min="15874" max="15874" width="2.625" style="286" customWidth="1"/>
    <col min="15875" max="15875" width="1.875" style="286" customWidth="1"/>
    <col min="15876" max="15876" width="7.625" style="286" customWidth="1"/>
    <col min="15877" max="15884" width="9.25" style="286" customWidth="1"/>
    <col min="15885" max="15885" width="2.125" style="286" customWidth="1"/>
    <col min="15886" max="15907" width="8.25" style="286" customWidth="1"/>
    <col min="15908" max="15908" width="9.25" style="286" customWidth="1"/>
    <col min="15909" max="15909" width="9.375" style="286" customWidth="1"/>
    <col min="15910" max="15913" width="4.875" style="286" customWidth="1"/>
    <col min="15914" max="16128" width="9" style="286"/>
    <col min="16129" max="16129" width="9.375" style="286" customWidth="1"/>
    <col min="16130" max="16130" width="2.625" style="286" customWidth="1"/>
    <col min="16131" max="16131" width="1.875" style="286" customWidth="1"/>
    <col min="16132" max="16132" width="7.625" style="286" customWidth="1"/>
    <col min="16133" max="16140" width="9.25" style="286" customWidth="1"/>
    <col min="16141" max="16141" width="2.125" style="286" customWidth="1"/>
    <col min="16142" max="16163" width="8.25" style="286" customWidth="1"/>
    <col min="16164" max="16164" width="9.25" style="286" customWidth="1"/>
    <col min="16165" max="16165" width="9.375" style="286" customWidth="1"/>
    <col min="16166" max="16169" width="4.875" style="286" customWidth="1"/>
    <col min="16170" max="16384" width="9" style="286"/>
  </cols>
  <sheetData>
    <row r="1" spans="1:157" s="285" customFormat="1" ht="39.950000000000003" customHeight="1" x14ac:dyDescent="0.4">
      <c r="D1" s="285">
        <v>1</v>
      </c>
      <c r="E1" s="285">
        <v>2</v>
      </c>
      <c r="F1" s="285">
        <v>2</v>
      </c>
      <c r="G1" s="285">
        <v>2</v>
      </c>
      <c r="H1" s="285">
        <v>2</v>
      </c>
      <c r="I1" s="285">
        <v>2</v>
      </c>
      <c r="J1" s="285">
        <v>2</v>
      </c>
      <c r="K1" s="285">
        <v>2</v>
      </c>
      <c r="L1" s="285">
        <v>2</v>
      </c>
      <c r="M1" s="285">
        <v>3</v>
      </c>
      <c r="N1" s="285">
        <v>7</v>
      </c>
      <c r="O1" s="285">
        <v>7</v>
      </c>
      <c r="P1" s="285">
        <v>7</v>
      </c>
      <c r="Q1" s="285">
        <v>7</v>
      </c>
      <c r="R1" s="285">
        <v>7</v>
      </c>
      <c r="S1" s="285">
        <v>7</v>
      </c>
      <c r="T1" s="285">
        <v>7</v>
      </c>
      <c r="U1" s="285">
        <v>7</v>
      </c>
      <c r="V1" s="285">
        <v>7</v>
      </c>
      <c r="W1" s="285">
        <v>7</v>
      </c>
      <c r="X1" s="285">
        <v>7</v>
      </c>
      <c r="Y1" s="285">
        <v>7</v>
      </c>
      <c r="Z1" s="285">
        <v>7</v>
      </c>
      <c r="AA1" s="285">
        <v>7</v>
      </c>
      <c r="AB1" s="285">
        <v>7</v>
      </c>
      <c r="AC1" s="285">
        <v>7</v>
      </c>
      <c r="AD1" s="285">
        <v>7</v>
      </c>
      <c r="AE1" s="285">
        <v>7</v>
      </c>
      <c r="AF1" s="285">
        <v>7</v>
      </c>
      <c r="AG1" s="285">
        <v>7</v>
      </c>
      <c r="AH1" s="285">
        <v>7</v>
      </c>
      <c r="AI1" s="285">
        <v>7</v>
      </c>
      <c r="AJ1" s="285">
        <v>1</v>
      </c>
      <c r="AL1" s="347"/>
      <c r="AM1" s="347"/>
      <c r="AN1" s="347"/>
      <c r="AO1" s="347"/>
      <c r="AP1" s="347"/>
      <c r="AQ1" s="347"/>
      <c r="AR1" s="347"/>
      <c r="AS1" s="347"/>
      <c r="AT1" s="347"/>
      <c r="AU1" s="347"/>
      <c r="AV1" s="347"/>
      <c r="AW1" s="347"/>
      <c r="AX1" s="347"/>
      <c r="AY1" s="347"/>
      <c r="AZ1" s="347"/>
      <c r="BA1" s="347"/>
      <c r="BB1" s="347"/>
      <c r="BC1" s="347"/>
      <c r="BD1" s="347"/>
      <c r="BE1" s="347"/>
      <c r="BF1" s="347"/>
      <c r="BG1" s="347"/>
      <c r="BH1" s="347"/>
      <c r="BI1" s="347"/>
      <c r="BJ1" s="347"/>
      <c r="BK1" s="347"/>
      <c r="BL1" s="347"/>
      <c r="BM1" s="347"/>
      <c r="BN1" s="347"/>
      <c r="BO1" s="347"/>
      <c r="BP1" s="347"/>
      <c r="BQ1" s="347"/>
      <c r="BR1" s="347"/>
      <c r="BS1" s="347"/>
      <c r="BT1" s="347"/>
      <c r="BU1" s="347"/>
      <c r="BV1" s="347"/>
      <c r="BW1" s="347"/>
      <c r="BX1" s="347"/>
      <c r="BY1" s="347"/>
      <c r="BZ1" s="347"/>
      <c r="CA1" s="347"/>
      <c r="CB1" s="347"/>
      <c r="CC1" s="347"/>
      <c r="CD1" s="347"/>
      <c r="CE1" s="347"/>
      <c r="CF1" s="347"/>
      <c r="CG1" s="347"/>
      <c r="CH1" s="347"/>
      <c r="CI1" s="347"/>
      <c r="CJ1" s="347"/>
      <c r="CK1" s="347"/>
      <c r="CL1" s="347"/>
      <c r="CM1" s="347"/>
      <c r="CN1" s="347"/>
      <c r="CO1" s="347"/>
      <c r="CP1" s="347"/>
      <c r="CQ1" s="347"/>
      <c r="CR1" s="347"/>
      <c r="CS1" s="347"/>
      <c r="CT1" s="347"/>
      <c r="CU1" s="347"/>
      <c r="CV1" s="347"/>
      <c r="CW1" s="347"/>
      <c r="CX1" s="347"/>
      <c r="CY1" s="347"/>
      <c r="CZ1" s="347"/>
      <c r="DA1" s="347"/>
      <c r="DB1" s="347"/>
      <c r="DC1" s="347"/>
      <c r="DD1" s="347"/>
      <c r="DE1" s="347"/>
      <c r="DF1" s="347"/>
      <c r="DG1" s="347"/>
      <c r="DH1" s="347"/>
      <c r="DI1" s="347"/>
      <c r="DJ1" s="347"/>
      <c r="DK1" s="347"/>
      <c r="DL1" s="347"/>
      <c r="DM1" s="347"/>
      <c r="DN1" s="347"/>
      <c r="DO1" s="347"/>
      <c r="DP1" s="347"/>
      <c r="DQ1" s="347"/>
      <c r="DR1" s="347"/>
      <c r="DS1" s="347"/>
      <c r="DT1" s="347"/>
      <c r="DU1" s="347"/>
      <c r="DV1" s="347"/>
      <c r="DW1" s="347"/>
      <c r="DX1" s="347"/>
      <c r="DY1" s="347"/>
      <c r="DZ1" s="347"/>
      <c r="EA1" s="347"/>
      <c r="EB1" s="347"/>
      <c r="EC1" s="347"/>
      <c r="ED1" s="347"/>
      <c r="EE1" s="347"/>
      <c r="EF1" s="347"/>
      <c r="EG1" s="347"/>
      <c r="EH1" s="347"/>
      <c r="EI1" s="347"/>
      <c r="EJ1" s="347"/>
      <c r="EK1" s="347"/>
      <c r="EL1" s="347"/>
      <c r="EM1" s="347"/>
      <c r="EN1" s="347"/>
      <c r="EO1" s="347"/>
      <c r="EP1" s="347"/>
      <c r="EQ1" s="347"/>
      <c r="ER1" s="347"/>
      <c r="ES1" s="347"/>
      <c r="ET1" s="347"/>
      <c r="EU1" s="347"/>
      <c r="EV1" s="347"/>
      <c r="EW1" s="347"/>
      <c r="EX1" s="347"/>
      <c r="EY1" s="347"/>
      <c r="EZ1" s="347"/>
      <c r="FA1" s="347"/>
    </row>
    <row r="2" spans="1:157" ht="14.25" customHeight="1" x14ac:dyDescent="0.4">
      <c r="C2" s="287"/>
      <c r="D2" s="287"/>
      <c r="E2" s="287"/>
      <c r="F2" s="287"/>
      <c r="G2" s="287"/>
      <c r="H2" s="287"/>
      <c r="I2" s="287"/>
      <c r="J2" s="287"/>
      <c r="K2" s="287"/>
      <c r="L2" s="287"/>
      <c r="M2" s="287"/>
      <c r="N2" s="287"/>
      <c r="O2" s="287"/>
      <c r="P2" s="287"/>
      <c r="Q2" s="287"/>
      <c r="R2" s="287"/>
      <c r="S2" s="287"/>
      <c r="T2" s="287"/>
      <c r="U2" s="287"/>
      <c r="V2" s="287"/>
      <c r="W2" s="287"/>
      <c r="X2" s="287"/>
      <c r="Y2" s="287"/>
      <c r="Z2" s="287"/>
      <c r="AA2" s="287"/>
      <c r="AB2" s="287"/>
      <c r="AC2" s="287"/>
      <c r="AD2" s="287"/>
    </row>
    <row r="3" spans="1:157" ht="48.75" customHeight="1" x14ac:dyDescent="0.4">
      <c r="A3" s="285">
        <v>1</v>
      </c>
      <c r="D3" s="288"/>
      <c r="E3" s="288"/>
      <c r="F3" s="288"/>
      <c r="G3" s="288"/>
      <c r="H3" s="288"/>
      <c r="I3" s="288"/>
      <c r="J3" s="288"/>
      <c r="K3" s="288"/>
      <c r="L3" s="288"/>
      <c r="M3" s="288"/>
      <c r="N3" s="288"/>
      <c r="O3" s="288"/>
      <c r="P3" s="288"/>
      <c r="Q3" s="288"/>
      <c r="R3" s="288"/>
      <c r="S3" s="288"/>
      <c r="T3" s="288"/>
      <c r="U3" s="288"/>
      <c r="V3" s="288"/>
      <c r="W3" s="288"/>
      <c r="X3" s="288"/>
      <c r="Y3" s="288"/>
      <c r="Z3" s="288"/>
      <c r="AA3" s="288"/>
      <c r="AB3" s="288"/>
      <c r="AC3" s="288"/>
      <c r="AD3" s="288"/>
      <c r="AE3" s="288"/>
      <c r="AF3" s="288"/>
      <c r="AG3" s="288"/>
      <c r="AH3" s="288"/>
      <c r="AI3" s="288"/>
      <c r="AJ3" s="288"/>
    </row>
    <row r="4" spans="1:157" ht="32.1" customHeight="1" x14ac:dyDescent="0.4">
      <c r="A4" s="285">
        <v>2</v>
      </c>
      <c r="D4" s="288"/>
      <c r="E4" s="288"/>
      <c r="F4" s="288"/>
      <c r="G4" s="288"/>
      <c r="H4" s="288"/>
      <c r="I4" s="288"/>
      <c r="J4" s="288"/>
      <c r="K4" s="288"/>
      <c r="L4" s="288"/>
      <c r="M4" s="288"/>
      <c r="N4" s="288"/>
      <c r="O4" s="288"/>
      <c r="P4" s="288"/>
      <c r="Q4" s="288"/>
      <c r="R4" s="288"/>
      <c r="S4" s="288"/>
      <c r="T4" s="288"/>
      <c r="U4" s="288"/>
      <c r="V4" s="288"/>
      <c r="W4" s="288"/>
      <c r="X4" s="288"/>
      <c r="Y4" s="288"/>
      <c r="Z4" s="288"/>
      <c r="AA4" s="288"/>
      <c r="AB4" s="288"/>
      <c r="AC4" s="288"/>
      <c r="AD4" s="288"/>
      <c r="AE4" s="288"/>
      <c r="AF4" s="288"/>
      <c r="AG4" s="288"/>
      <c r="AH4" s="289" t="s">
        <v>393</v>
      </c>
      <c r="AI4" s="290" t="s">
        <v>412</v>
      </c>
      <c r="AJ4" s="288"/>
    </row>
    <row r="5" spans="1:157" ht="32.1" customHeight="1" x14ac:dyDescent="0.4">
      <c r="A5" s="285">
        <v>3</v>
      </c>
      <c r="D5" s="288"/>
      <c r="E5" s="288"/>
      <c r="F5" s="288"/>
      <c r="G5" s="288"/>
      <c r="H5" s="288"/>
      <c r="I5" s="288"/>
      <c r="J5" s="288"/>
      <c r="K5" s="288"/>
      <c r="L5" s="288"/>
      <c r="M5" s="288"/>
      <c r="N5" s="288"/>
      <c r="O5" s="288"/>
      <c r="P5" s="288"/>
      <c r="Q5" s="288"/>
      <c r="R5" s="288"/>
      <c r="S5" s="288"/>
      <c r="T5" s="288"/>
      <c r="U5" s="288"/>
      <c r="V5" s="288"/>
      <c r="W5" s="288"/>
      <c r="X5" s="288"/>
      <c r="Y5" s="288"/>
      <c r="Z5" s="288"/>
      <c r="AA5" s="288"/>
      <c r="AB5" s="288"/>
      <c r="AC5" s="288"/>
      <c r="AD5" s="288"/>
      <c r="AE5" s="288"/>
      <c r="AF5" s="288"/>
      <c r="AG5" s="288"/>
      <c r="AH5" s="291" t="s">
        <v>394</v>
      </c>
      <c r="AI5" s="292" t="s">
        <v>413</v>
      </c>
      <c r="AJ5" s="288"/>
    </row>
    <row r="6" spans="1:157" ht="21" customHeight="1" x14ac:dyDescent="0.4">
      <c r="A6" s="285">
        <v>5</v>
      </c>
      <c r="D6" s="288"/>
      <c r="E6" s="288"/>
      <c r="F6" s="288"/>
      <c r="G6" s="288"/>
      <c r="H6" s="288"/>
      <c r="I6" s="288"/>
      <c r="J6" s="288"/>
      <c r="K6" s="288"/>
      <c r="L6" s="288"/>
      <c r="M6" s="288"/>
      <c r="N6" s="288"/>
      <c r="O6" s="288"/>
      <c r="P6" s="288"/>
      <c r="Q6" s="288"/>
      <c r="R6" s="288"/>
      <c r="S6" s="288"/>
      <c r="T6" s="288"/>
      <c r="U6" s="288"/>
      <c r="V6" s="288"/>
      <c r="W6" s="288"/>
      <c r="X6" s="288"/>
      <c r="Y6" s="288"/>
      <c r="Z6" s="288"/>
      <c r="AA6" s="288"/>
      <c r="AB6" s="288"/>
      <c r="AC6" s="288"/>
      <c r="AD6" s="288"/>
      <c r="AE6" s="288"/>
      <c r="AF6" s="288"/>
      <c r="AH6" s="295" t="s">
        <v>399</v>
      </c>
      <c r="AI6" s="294" t="s">
        <v>418</v>
      </c>
      <c r="AJ6" s="288"/>
    </row>
    <row r="7" spans="1:157" ht="21" customHeight="1" x14ac:dyDescent="0.4">
      <c r="A7" s="285">
        <v>5</v>
      </c>
      <c r="D7" s="288"/>
      <c r="E7" s="288"/>
      <c r="F7" s="288"/>
      <c r="G7" s="288"/>
      <c r="H7" s="288"/>
      <c r="I7" s="288"/>
      <c r="J7" s="288"/>
      <c r="K7" s="288"/>
      <c r="L7" s="288"/>
      <c r="M7" s="288"/>
      <c r="N7" s="288"/>
      <c r="O7" s="288"/>
      <c r="P7" s="288"/>
      <c r="Q7" s="288"/>
      <c r="R7" s="288"/>
      <c r="S7" s="288"/>
      <c r="T7" s="288"/>
      <c r="U7" s="288"/>
      <c r="V7" s="288"/>
      <c r="W7" s="288"/>
      <c r="X7" s="288"/>
      <c r="Y7" s="288"/>
      <c r="Z7" s="288"/>
      <c r="AA7" s="288"/>
      <c r="AB7" s="288"/>
      <c r="AC7" s="288"/>
      <c r="AD7" s="288"/>
      <c r="AE7" s="288"/>
      <c r="AF7" s="288"/>
      <c r="AH7" s="295" t="e">
        <f>AH6+1</f>
        <v>#VALUE!</v>
      </c>
      <c r="AI7" s="296" t="e">
        <f>AI6+1</f>
        <v>#VALUE!</v>
      </c>
      <c r="AJ7" s="288"/>
    </row>
    <row r="8" spans="1:157" ht="22.9" customHeight="1" x14ac:dyDescent="0.4">
      <c r="A8" s="285">
        <v>5</v>
      </c>
      <c r="D8" s="288"/>
      <c r="E8" s="288"/>
      <c r="F8" s="288"/>
      <c r="G8" s="288"/>
      <c r="H8" s="288"/>
      <c r="I8" s="288"/>
      <c r="J8" s="288"/>
      <c r="K8" s="288"/>
      <c r="L8" s="288"/>
      <c r="M8" s="288"/>
      <c r="N8" s="288"/>
      <c r="O8" s="288"/>
      <c r="P8" s="288"/>
      <c r="Q8" s="288"/>
      <c r="R8" s="288"/>
      <c r="S8" s="288"/>
      <c r="T8" s="288"/>
      <c r="U8" s="288"/>
      <c r="V8" s="288"/>
      <c r="W8" s="288"/>
      <c r="X8" s="288"/>
      <c r="Y8" s="288"/>
      <c r="Z8" s="288"/>
      <c r="AA8" s="288"/>
      <c r="AB8" s="288"/>
      <c r="AC8" s="288"/>
      <c r="AD8" s="288"/>
      <c r="AE8" s="288"/>
      <c r="AF8" s="288"/>
      <c r="AH8" s="295" t="e">
        <f t="shared" ref="AH8:AI23" si="0">AH7+1</f>
        <v>#VALUE!</v>
      </c>
      <c r="AI8" s="297" t="e">
        <f t="shared" si="0"/>
        <v>#VALUE!</v>
      </c>
      <c r="AJ8" s="288"/>
    </row>
    <row r="9" spans="1:157" ht="22.9" customHeight="1" x14ac:dyDescent="0.4">
      <c r="A9" s="285">
        <v>5</v>
      </c>
      <c r="D9" s="288"/>
      <c r="E9" s="288"/>
      <c r="F9" s="288"/>
      <c r="G9" s="288"/>
      <c r="H9" s="288"/>
      <c r="I9" s="288"/>
      <c r="J9" s="288"/>
      <c r="K9" s="288"/>
      <c r="L9" s="288"/>
      <c r="M9" s="288"/>
      <c r="N9" s="288"/>
      <c r="O9" s="288"/>
      <c r="P9" s="288"/>
      <c r="Q9" s="288"/>
      <c r="R9" s="288"/>
      <c r="S9" s="288"/>
      <c r="T9" s="288"/>
      <c r="U9" s="288"/>
      <c r="V9" s="288"/>
      <c r="W9" s="288"/>
      <c r="X9" s="288"/>
      <c r="Y9" s="288"/>
      <c r="Z9" s="288"/>
      <c r="AA9" s="288"/>
      <c r="AB9" s="288"/>
      <c r="AC9" s="288"/>
      <c r="AD9" s="288"/>
      <c r="AE9" s="288"/>
      <c r="AF9" s="288"/>
      <c r="AH9" s="295" t="e">
        <f t="shared" si="0"/>
        <v>#VALUE!</v>
      </c>
      <c r="AI9" s="297" t="e">
        <f t="shared" si="0"/>
        <v>#VALUE!</v>
      </c>
      <c r="AJ9" s="288"/>
    </row>
    <row r="10" spans="1:157" ht="22.9" customHeight="1" x14ac:dyDescent="0.4">
      <c r="A10" s="285">
        <v>5</v>
      </c>
      <c r="D10" s="288"/>
      <c r="E10" s="288"/>
      <c r="F10" s="288"/>
      <c r="G10" s="288"/>
      <c r="H10" s="288"/>
      <c r="I10" s="288"/>
      <c r="J10" s="288"/>
      <c r="K10" s="288"/>
      <c r="L10" s="288"/>
      <c r="M10" s="288"/>
      <c r="N10" s="288"/>
      <c r="O10" s="288"/>
      <c r="P10" s="288"/>
      <c r="Q10" s="288"/>
      <c r="R10" s="288"/>
      <c r="S10" s="288"/>
      <c r="T10" s="288"/>
      <c r="U10" s="288"/>
      <c r="V10" s="288"/>
      <c r="W10" s="288"/>
      <c r="X10" s="288"/>
      <c r="Y10" s="288"/>
      <c r="Z10" s="288"/>
      <c r="AA10" s="288"/>
      <c r="AB10" s="288"/>
      <c r="AC10" s="288"/>
      <c r="AD10" s="288"/>
      <c r="AE10" s="288"/>
      <c r="AF10" s="288"/>
      <c r="AH10" s="298" t="e">
        <f t="shared" si="0"/>
        <v>#VALUE!</v>
      </c>
      <c r="AI10" s="294" t="e">
        <f t="shared" si="0"/>
        <v>#VALUE!</v>
      </c>
      <c r="AJ10" s="288"/>
    </row>
    <row r="11" spans="1:157" ht="22.9" customHeight="1" x14ac:dyDescent="0.4">
      <c r="A11" s="285">
        <v>5</v>
      </c>
      <c r="D11" s="288"/>
      <c r="E11" s="288"/>
      <c r="F11" s="288"/>
      <c r="G11" s="288"/>
      <c r="H11" s="288"/>
      <c r="I11" s="288"/>
      <c r="J11" s="288"/>
      <c r="K11" s="288"/>
      <c r="L11" s="288"/>
      <c r="M11" s="288"/>
      <c r="N11" s="288"/>
      <c r="O11" s="288"/>
      <c r="P11" s="288"/>
      <c r="Q11" s="288"/>
      <c r="R11" s="288"/>
      <c r="S11" s="288"/>
      <c r="T11" s="288"/>
      <c r="U11" s="288"/>
      <c r="V11" s="288"/>
      <c r="W11" s="288"/>
      <c r="X11" s="288"/>
      <c r="Y11" s="288"/>
      <c r="Z11" s="288"/>
      <c r="AA11" s="288"/>
      <c r="AB11" s="288"/>
      <c r="AC11" s="288"/>
      <c r="AD11" s="288"/>
      <c r="AE11" s="288"/>
      <c r="AF11" s="288"/>
      <c r="AH11" s="293" t="e">
        <f t="shared" si="0"/>
        <v>#VALUE!</v>
      </c>
      <c r="AI11" s="294" t="e">
        <f t="shared" si="0"/>
        <v>#VALUE!</v>
      </c>
      <c r="AJ11" s="288"/>
    </row>
    <row r="12" spans="1:157" ht="22.9" customHeight="1" x14ac:dyDescent="0.4">
      <c r="A12" s="285">
        <v>5</v>
      </c>
      <c r="D12" s="288"/>
      <c r="E12" s="288"/>
      <c r="F12" s="288"/>
      <c r="G12" s="288"/>
      <c r="H12" s="288"/>
      <c r="I12" s="288"/>
      <c r="J12" s="288"/>
      <c r="K12" s="288"/>
      <c r="L12" s="288"/>
      <c r="M12" s="288"/>
      <c r="N12" s="288"/>
      <c r="O12" s="288"/>
      <c r="P12" s="288"/>
      <c r="Q12" s="288"/>
      <c r="R12" s="288"/>
      <c r="S12" s="288"/>
      <c r="T12" s="288"/>
      <c r="U12" s="288"/>
      <c r="V12" s="288"/>
      <c r="W12" s="288"/>
      <c r="X12" s="288"/>
      <c r="Y12" s="288"/>
      <c r="Z12" s="288"/>
      <c r="AA12" s="288"/>
      <c r="AB12" s="288"/>
      <c r="AC12" s="288"/>
      <c r="AD12" s="288"/>
      <c r="AE12" s="288"/>
      <c r="AF12" s="288"/>
      <c r="AH12" s="295" t="e">
        <f t="shared" si="0"/>
        <v>#VALUE!</v>
      </c>
      <c r="AI12" s="294" t="e">
        <f t="shared" si="0"/>
        <v>#VALUE!</v>
      </c>
      <c r="AJ12" s="288"/>
    </row>
    <row r="13" spans="1:157" ht="22.9" customHeight="1" x14ac:dyDescent="0.4">
      <c r="A13" s="285">
        <v>5</v>
      </c>
      <c r="D13" s="288"/>
      <c r="E13" s="288"/>
      <c r="F13" s="288"/>
      <c r="G13" s="288"/>
      <c r="H13" s="288"/>
      <c r="I13" s="288"/>
      <c r="J13" s="288"/>
      <c r="K13" s="288"/>
      <c r="L13" s="288"/>
      <c r="M13" s="288"/>
      <c r="N13" s="288"/>
      <c r="O13" s="288"/>
      <c r="P13" s="288"/>
      <c r="Q13" s="288"/>
      <c r="R13" s="288"/>
      <c r="S13" s="288"/>
      <c r="T13" s="288"/>
      <c r="U13" s="288"/>
      <c r="V13" s="288"/>
      <c r="W13" s="288"/>
      <c r="X13" s="288"/>
      <c r="Y13" s="288"/>
      <c r="Z13" s="288"/>
      <c r="AA13" s="288"/>
      <c r="AB13" s="288"/>
      <c r="AC13" s="288"/>
      <c r="AD13" s="288"/>
      <c r="AE13" s="288"/>
      <c r="AF13" s="288"/>
      <c r="AH13" s="295" t="e">
        <f t="shared" si="0"/>
        <v>#VALUE!</v>
      </c>
      <c r="AI13" s="294" t="e">
        <f t="shared" si="0"/>
        <v>#VALUE!</v>
      </c>
      <c r="AJ13" s="288"/>
    </row>
    <row r="14" spans="1:157" ht="22.9" customHeight="1" x14ac:dyDescent="0.4">
      <c r="A14" s="285">
        <v>5</v>
      </c>
      <c r="D14" s="288"/>
      <c r="E14" s="288"/>
      <c r="F14" s="288"/>
      <c r="G14" s="288"/>
      <c r="H14" s="288"/>
      <c r="I14" s="288"/>
      <c r="J14" s="288"/>
      <c r="K14" s="288"/>
      <c r="L14" s="288"/>
      <c r="M14" s="288"/>
      <c r="N14" s="288"/>
      <c r="O14" s="288"/>
      <c r="P14" s="288"/>
      <c r="Q14" s="288"/>
      <c r="R14" s="288"/>
      <c r="S14" s="288"/>
      <c r="T14" s="288"/>
      <c r="U14" s="288"/>
      <c r="V14" s="288"/>
      <c r="W14" s="288"/>
      <c r="X14" s="288"/>
      <c r="Y14" s="288"/>
      <c r="Z14" s="288"/>
      <c r="AA14" s="288"/>
      <c r="AB14" s="288"/>
      <c r="AC14" s="288"/>
      <c r="AD14" s="288"/>
      <c r="AE14" s="288"/>
      <c r="AF14" s="288"/>
      <c r="AH14" s="295" t="e">
        <f t="shared" si="0"/>
        <v>#VALUE!</v>
      </c>
      <c r="AI14" s="296" t="e">
        <f t="shared" si="0"/>
        <v>#VALUE!</v>
      </c>
      <c r="AJ14" s="288"/>
    </row>
    <row r="15" spans="1:157" ht="22.9" customHeight="1" x14ac:dyDescent="0.4">
      <c r="A15" s="285">
        <v>5</v>
      </c>
      <c r="D15" s="288"/>
      <c r="E15" s="288"/>
      <c r="F15" s="288"/>
      <c r="G15" s="288"/>
      <c r="H15" s="288"/>
      <c r="I15" s="288"/>
      <c r="J15" s="288"/>
      <c r="K15" s="288"/>
      <c r="L15" s="288"/>
      <c r="M15" s="288"/>
      <c r="N15" s="288"/>
      <c r="O15" s="288"/>
      <c r="P15" s="288"/>
      <c r="Q15" s="288"/>
      <c r="R15" s="288"/>
      <c r="S15" s="288"/>
      <c r="T15" s="288"/>
      <c r="U15" s="288"/>
      <c r="V15" s="288"/>
      <c r="W15" s="288"/>
      <c r="X15" s="288"/>
      <c r="Y15" s="288"/>
      <c r="Z15" s="288"/>
      <c r="AA15" s="288"/>
      <c r="AB15" s="288"/>
      <c r="AC15" s="288"/>
      <c r="AD15" s="288"/>
      <c r="AE15" s="288"/>
      <c r="AF15" s="288"/>
      <c r="AH15" s="295" t="e">
        <f t="shared" si="0"/>
        <v>#VALUE!</v>
      </c>
      <c r="AI15" s="297" t="e">
        <f t="shared" si="0"/>
        <v>#VALUE!</v>
      </c>
      <c r="AJ15" s="288"/>
    </row>
    <row r="16" spans="1:157" ht="22.9" customHeight="1" x14ac:dyDescent="0.4">
      <c r="A16" s="285">
        <v>5</v>
      </c>
      <c r="D16" s="288"/>
      <c r="E16" s="288"/>
      <c r="F16" s="288"/>
      <c r="G16" s="288"/>
      <c r="H16" s="288"/>
      <c r="I16" s="288"/>
      <c r="J16" s="288"/>
      <c r="K16" s="288"/>
      <c r="L16" s="288"/>
      <c r="M16" s="288"/>
      <c r="N16" s="288"/>
      <c r="O16" s="288"/>
      <c r="P16" s="288"/>
      <c r="Q16" s="288"/>
      <c r="R16" s="288"/>
      <c r="S16" s="288"/>
      <c r="T16" s="288"/>
      <c r="U16" s="288"/>
      <c r="V16" s="288"/>
      <c r="W16" s="288"/>
      <c r="X16" s="288"/>
      <c r="Y16" s="288"/>
      <c r="Z16" s="288"/>
      <c r="AA16" s="288"/>
      <c r="AB16" s="288"/>
      <c r="AC16" s="288"/>
      <c r="AD16" s="288"/>
      <c r="AE16" s="288"/>
      <c r="AF16" s="288"/>
      <c r="AH16" s="295" t="e">
        <f t="shared" si="0"/>
        <v>#VALUE!</v>
      </c>
      <c r="AI16" s="294" t="e">
        <f t="shared" si="0"/>
        <v>#VALUE!</v>
      </c>
      <c r="AJ16" s="288"/>
    </row>
    <row r="17" spans="1:36" ht="22.9" customHeight="1" x14ac:dyDescent="0.4">
      <c r="A17" s="285">
        <v>5</v>
      </c>
      <c r="D17" s="288"/>
      <c r="E17" s="288"/>
      <c r="F17" s="288"/>
      <c r="G17" s="288"/>
      <c r="H17" s="288"/>
      <c r="I17" s="288"/>
      <c r="J17" s="288"/>
      <c r="K17" s="288"/>
      <c r="L17" s="288"/>
      <c r="M17" s="288"/>
      <c r="N17" s="288"/>
      <c r="O17" s="288"/>
      <c r="P17" s="288"/>
      <c r="Q17" s="288"/>
      <c r="R17" s="288"/>
      <c r="S17" s="288"/>
      <c r="T17" s="288"/>
      <c r="U17" s="288"/>
      <c r="V17" s="288"/>
      <c r="W17" s="288"/>
      <c r="X17" s="288"/>
      <c r="Y17" s="288"/>
      <c r="Z17" s="288"/>
      <c r="AA17" s="288"/>
      <c r="AB17" s="288"/>
      <c r="AC17" s="288"/>
      <c r="AD17" s="288"/>
      <c r="AE17" s="288"/>
      <c r="AF17" s="288"/>
      <c r="AH17" s="298" t="e">
        <f t="shared" si="0"/>
        <v>#VALUE!</v>
      </c>
      <c r="AI17" s="294" t="e">
        <f t="shared" si="0"/>
        <v>#VALUE!</v>
      </c>
      <c r="AJ17" s="288"/>
    </row>
    <row r="18" spans="1:36" ht="22.9" customHeight="1" x14ac:dyDescent="0.4">
      <c r="A18" s="285">
        <v>5</v>
      </c>
      <c r="D18" s="288"/>
      <c r="E18" s="288"/>
      <c r="F18" s="288"/>
      <c r="G18" s="288"/>
      <c r="H18" s="288"/>
      <c r="I18" s="288"/>
      <c r="J18" s="288"/>
      <c r="K18" s="288"/>
      <c r="L18" s="288"/>
      <c r="M18" s="288"/>
      <c r="N18" s="288"/>
      <c r="O18" s="288"/>
      <c r="P18" s="288"/>
      <c r="Q18" s="288"/>
      <c r="R18" s="288"/>
      <c r="S18" s="288"/>
      <c r="T18" s="288"/>
      <c r="U18" s="288"/>
      <c r="V18" s="288"/>
      <c r="W18" s="288"/>
      <c r="X18" s="288"/>
      <c r="Y18" s="288"/>
      <c r="Z18" s="288"/>
      <c r="AA18" s="288"/>
      <c r="AB18" s="288"/>
      <c r="AC18" s="288"/>
      <c r="AD18" s="288"/>
      <c r="AE18" s="288"/>
      <c r="AF18" s="288"/>
      <c r="AH18" s="293" t="e">
        <f t="shared" si="0"/>
        <v>#VALUE!</v>
      </c>
      <c r="AI18" s="294" t="e">
        <f t="shared" si="0"/>
        <v>#VALUE!</v>
      </c>
      <c r="AJ18" s="288"/>
    </row>
    <row r="19" spans="1:36" ht="22.9" customHeight="1" x14ac:dyDescent="0.4">
      <c r="A19" s="285">
        <v>5</v>
      </c>
      <c r="D19" s="288"/>
      <c r="E19" s="288"/>
      <c r="F19" s="288"/>
      <c r="G19" s="288"/>
      <c r="H19" s="288"/>
      <c r="I19" s="288"/>
      <c r="J19" s="288"/>
      <c r="K19" s="288"/>
      <c r="L19" s="288"/>
      <c r="M19" s="288"/>
      <c r="N19" s="288"/>
      <c r="O19" s="288"/>
      <c r="P19" s="288"/>
      <c r="Q19" s="288"/>
      <c r="R19" s="288"/>
      <c r="S19" s="288"/>
      <c r="T19" s="288"/>
      <c r="U19" s="288"/>
      <c r="V19" s="288"/>
      <c r="W19" s="288"/>
      <c r="X19" s="288"/>
      <c r="Y19" s="288"/>
      <c r="Z19" s="288"/>
      <c r="AA19" s="288"/>
      <c r="AB19" s="288"/>
      <c r="AC19" s="288"/>
      <c r="AD19" s="288"/>
      <c r="AE19" s="288"/>
      <c r="AF19" s="288"/>
      <c r="AH19" s="293" t="e">
        <f t="shared" si="0"/>
        <v>#VALUE!</v>
      </c>
      <c r="AI19" s="294" t="e">
        <f t="shared" si="0"/>
        <v>#VALUE!</v>
      </c>
      <c r="AJ19" s="288"/>
    </row>
    <row r="20" spans="1:36" ht="22.9" customHeight="1" x14ac:dyDescent="0.4">
      <c r="A20" s="285">
        <v>5</v>
      </c>
      <c r="D20" s="288"/>
      <c r="E20" s="288"/>
      <c r="F20" s="288"/>
      <c r="G20" s="288"/>
      <c r="H20" s="288"/>
      <c r="I20" s="288"/>
      <c r="J20" s="288"/>
      <c r="K20" s="288"/>
      <c r="L20" s="288"/>
      <c r="M20" s="288"/>
      <c r="N20" s="288"/>
      <c r="O20" s="288"/>
      <c r="P20" s="288"/>
      <c r="Q20" s="288"/>
      <c r="R20" s="288"/>
      <c r="S20" s="288"/>
      <c r="T20" s="288"/>
      <c r="U20" s="288"/>
      <c r="V20" s="288"/>
      <c r="W20" s="288"/>
      <c r="X20" s="288"/>
      <c r="Y20" s="288"/>
      <c r="Z20" s="288"/>
      <c r="AA20" s="288"/>
      <c r="AB20" s="288"/>
      <c r="AC20" s="288"/>
      <c r="AD20" s="288"/>
      <c r="AE20" s="288"/>
      <c r="AF20" s="288"/>
      <c r="AH20" s="295" t="e">
        <f t="shared" si="0"/>
        <v>#VALUE!</v>
      </c>
      <c r="AI20" s="294" t="e">
        <f t="shared" si="0"/>
        <v>#VALUE!</v>
      </c>
      <c r="AJ20" s="288"/>
    </row>
    <row r="21" spans="1:36" ht="22.9" customHeight="1" x14ac:dyDescent="0.4">
      <c r="A21" s="285">
        <v>5</v>
      </c>
      <c r="D21" s="288"/>
      <c r="E21" s="288"/>
      <c r="F21" s="288"/>
      <c r="G21" s="288"/>
      <c r="H21" s="288"/>
      <c r="I21" s="288"/>
      <c r="J21" s="288"/>
      <c r="K21" s="288"/>
      <c r="L21" s="288"/>
      <c r="M21" s="288"/>
      <c r="N21" s="288"/>
      <c r="O21" s="288"/>
      <c r="P21" s="288"/>
      <c r="Q21" s="288"/>
      <c r="R21" s="288"/>
      <c r="S21" s="288"/>
      <c r="T21" s="288"/>
      <c r="U21" s="288"/>
      <c r="V21" s="288"/>
      <c r="W21" s="288"/>
      <c r="X21" s="288"/>
      <c r="Y21" s="288"/>
      <c r="Z21" s="288"/>
      <c r="AA21" s="288"/>
      <c r="AB21" s="288"/>
      <c r="AC21" s="288"/>
      <c r="AD21" s="288"/>
      <c r="AE21" s="288"/>
      <c r="AF21" s="288"/>
      <c r="AH21" s="295" t="e">
        <f t="shared" si="0"/>
        <v>#VALUE!</v>
      </c>
      <c r="AI21" s="296" t="e">
        <f t="shared" si="0"/>
        <v>#VALUE!</v>
      </c>
      <c r="AJ21" s="288"/>
    </row>
    <row r="22" spans="1:36" ht="22.9" customHeight="1" x14ac:dyDescent="0.4">
      <c r="A22" s="285">
        <v>5</v>
      </c>
      <c r="D22" s="288"/>
      <c r="E22" s="288"/>
      <c r="F22" s="288"/>
      <c r="G22" s="288"/>
      <c r="H22" s="288"/>
      <c r="I22" s="288"/>
      <c r="J22" s="288"/>
      <c r="K22" s="288"/>
      <c r="L22" s="288"/>
      <c r="M22" s="288"/>
      <c r="N22" s="288"/>
      <c r="O22" s="288"/>
      <c r="P22" s="288"/>
      <c r="Q22" s="288"/>
      <c r="R22" s="288"/>
      <c r="S22" s="288"/>
      <c r="T22" s="288"/>
      <c r="U22" s="288"/>
      <c r="V22" s="288"/>
      <c r="W22" s="288"/>
      <c r="X22" s="288"/>
      <c r="Y22" s="288"/>
      <c r="Z22" s="288"/>
      <c r="AA22" s="288"/>
      <c r="AB22" s="288"/>
      <c r="AC22" s="288"/>
      <c r="AD22" s="288"/>
      <c r="AE22" s="288"/>
      <c r="AF22" s="288"/>
      <c r="AH22" s="295" t="e">
        <f t="shared" si="0"/>
        <v>#VALUE!</v>
      </c>
      <c r="AI22" s="297" t="e">
        <f t="shared" si="0"/>
        <v>#VALUE!</v>
      </c>
      <c r="AJ22" s="288"/>
    </row>
    <row r="23" spans="1:36" ht="22.9" customHeight="1" x14ac:dyDescent="0.4">
      <c r="A23" s="285">
        <v>5</v>
      </c>
      <c r="D23" s="288"/>
      <c r="E23" s="288"/>
      <c r="F23" s="288"/>
      <c r="G23" s="288"/>
      <c r="H23" s="288"/>
      <c r="I23" s="288"/>
      <c r="J23" s="288"/>
      <c r="K23" s="288"/>
      <c r="L23" s="288"/>
      <c r="M23" s="288"/>
      <c r="N23" s="288"/>
      <c r="O23" s="288"/>
      <c r="P23" s="288"/>
      <c r="Q23" s="288"/>
      <c r="R23" s="288"/>
      <c r="S23" s="288"/>
      <c r="T23" s="288"/>
      <c r="U23" s="288"/>
      <c r="V23" s="288"/>
      <c r="W23" s="288"/>
      <c r="X23" s="288"/>
      <c r="Y23" s="288"/>
      <c r="Z23" s="288"/>
      <c r="AA23" s="288"/>
      <c r="AB23" s="288"/>
      <c r="AC23" s="288"/>
      <c r="AD23" s="288"/>
      <c r="AE23" s="288"/>
      <c r="AF23" s="288"/>
      <c r="AH23" s="295" t="e">
        <f t="shared" si="0"/>
        <v>#VALUE!</v>
      </c>
      <c r="AI23" s="294" t="e">
        <f t="shared" si="0"/>
        <v>#VALUE!</v>
      </c>
      <c r="AJ23" s="288"/>
    </row>
    <row r="24" spans="1:36" ht="22.9" customHeight="1" x14ac:dyDescent="0.4">
      <c r="A24" s="285">
        <v>5</v>
      </c>
      <c r="D24" s="288"/>
      <c r="E24" s="288"/>
      <c r="F24" s="288"/>
      <c r="G24" s="288"/>
      <c r="H24" s="288"/>
      <c r="I24" s="288"/>
      <c r="J24" s="288"/>
      <c r="K24" s="288"/>
      <c r="L24" s="288"/>
      <c r="M24" s="288"/>
      <c r="N24" s="288"/>
      <c r="O24" s="288"/>
      <c r="P24" s="288"/>
      <c r="Q24" s="288"/>
      <c r="R24" s="288"/>
      <c r="S24" s="288"/>
      <c r="T24" s="288"/>
      <c r="U24" s="288"/>
      <c r="V24" s="288"/>
      <c r="W24" s="288"/>
      <c r="X24" s="288"/>
      <c r="Y24" s="288"/>
      <c r="Z24" s="288"/>
      <c r="AA24" s="288"/>
      <c r="AB24" s="288"/>
      <c r="AC24" s="288"/>
      <c r="AD24" s="288"/>
      <c r="AE24" s="288"/>
      <c r="AF24" s="288"/>
      <c r="AH24" s="298" t="e">
        <f t="shared" ref="AH24:AI36" si="1">AH23+1</f>
        <v>#VALUE!</v>
      </c>
      <c r="AI24" s="294" t="e">
        <f t="shared" si="1"/>
        <v>#VALUE!</v>
      </c>
      <c r="AJ24" s="288"/>
    </row>
    <row r="25" spans="1:36" ht="22.9" customHeight="1" x14ac:dyDescent="0.4">
      <c r="A25" s="285">
        <v>5</v>
      </c>
      <c r="D25" s="288"/>
      <c r="E25" s="288"/>
      <c r="F25" s="288"/>
      <c r="G25" s="288"/>
      <c r="H25" s="288"/>
      <c r="I25" s="288"/>
      <c r="J25" s="288"/>
      <c r="K25" s="288"/>
      <c r="L25" s="288"/>
      <c r="M25" s="288"/>
      <c r="N25" s="288"/>
      <c r="O25" s="288"/>
      <c r="P25" s="288"/>
      <c r="Q25" s="288"/>
      <c r="R25" s="288"/>
      <c r="S25" s="288"/>
      <c r="T25" s="288"/>
      <c r="U25" s="288"/>
      <c r="V25" s="288"/>
      <c r="W25" s="288"/>
      <c r="X25" s="288"/>
      <c r="Y25" s="288"/>
      <c r="Z25" s="288"/>
      <c r="AA25" s="288"/>
      <c r="AB25" s="288"/>
      <c r="AC25" s="288"/>
      <c r="AD25" s="288"/>
      <c r="AE25" s="288"/>
      <c r="AF25" s="288"/>
      <c r="AH25" s="293" t="e">
        <f t="shared" si="1"/>
        <v>#VALUE!</v>
      </c>
      <c r="AI25" s="294" t="e">
        <f t="shared" si="1"/>
        <v>#VALUE!</v>
      </c>
      <c r="AJ25" s="288"/>
    </row>
    <row r="26" spans="1:36" ht="22.9" customHeight="1" x14ac:dyDescent="0.4">
      <c r="A26" s="285">
        <v>5</v>
      </c>
      <c r="D26" s="288"/>
      <c r="E26" s="288"/>
      <c r="F26" s="288"/>
      <c r="G26" s="288"/>
      <c r="H26" s="288"/>
      <c r="I26" s="288"/>
      <c r="J26" s="288"/>
      <c r="K26" s="288"/>
      <c r="L26" s="288"/>
      <c r="M26" s="288"/>
      <c r="N26" s="288"/>
      <c r="O26" s="288"/>
      <c r="P26" s="288"/>
      <c r="Q26" s="288"/>
      <c r="R26" s="288"/>
      <c r="S26" s="288"/>
      <c r="T26" s="288"/>
      <c r="U26" s="288"/>
      <c r="V26" s="288"/>
      <c r="W26" s="288"/>
      <c r="X26" s="288"/>
      <c r="Y26" s="288"/>
      <c r="Z26" s="288"/>
      <c r="AA26" s="288"/>
      <c r="AB26" s="288"/>
      <c r="AC26" s="288"/>
      <c r="AD26" s="288"/>
      <c r="AE26" s="288"/>
      <c r="AF26" s="288"/>
      <c r="AH26" s="295" t="e">
        <f t="shared" si="1"/>
        <v>#VALUE!</v>
      </c>
      <c r="AI26" s="294" t="e">
        <f t="shared" si="1"/>
        <v>#VALUE!</v>
      </c>
      <c r="AJ26" s="288"/>
    </row>
    <row r="27" spans="1:36" ht="22.9" customHeight="1" x14ac:dyDescent="0.4">
      <c r="A27" s="285">
        <v>5</v>
      </c>
      <c r="D27" s="288"/>
      <c r="E27" s="288"/>
      <c r="F27" s="288"/>
      <c r="G27" s="288"/>
      <c r="H27" s="288"/>
      <c r="I27" s="288"/>
      <c r="J27" s="288"/>
      <c r="K27" s="288"/>
      <c r="L27" s="288"/>
      <c r="M27" s="288"/>
      <c r="N27" s="288"/>
      <c r="O27" s="288"/>
      <c r="P27" s="288"/>
      <c r="Q27" s="288"/>
      <c r="R27" s="288"/>
      <c r="S27" s="288"/>
      <c r="T27" s="288"/>
      <c r="U27" s="288"/>
      <c r="V27" s="288"/>
      <c r="W27" s="288"/>
      <c r="X27" s="288"/>
      <c r="Y27" s="288"/>
      <c r="Z27" s="288"/>
      <c r="AA27" s="288"/>
      <c r="AB27" s="288"/>
      <c r="AC27" s="288"/>
      <c r="AD27" s="288"/>
      <c r="AE27" s="288"/>
      <c r="AF27" s="288"/>
      <c r="AH27" s="295" t="e">
        <f t="shared" si="1"/>
        <v>#VALUE!</v>
      </c>
      <c r="AI27" s="294" t="e">
        <f t="shared" si="1"/>
        <v>#VALUE!</v>
      </c>
      <c r="AJ27" s="288"/>
    </row>
    <row r="28" spans="1:36" ht="22.9" customHeight="1" x14ac:dyDescent="0.4">
      <c r="A28" s="285">
        <v>5</v>
      </c>
      <c r="D28" s="288"/>
      <c r="E28" s="288"/>
      <c r="F28" s="288"/>
      <c r="G28" s="288"/>
      <c r="H28" s="288"/>
      <c r="I28" s="288"/>
      <c r="J28" s="288"/>
      <c r="K28" s="288"/>
      <c r="L28" s="288"/>
      <c r="M28" s="288"/>
      <c r="N28" s="288"/>
      <c r="O28" s="288"/>
      <c r="P28" s="288"/>
      <c r="Q28" s="288"/>
      <c r="R28" s="288"/>
      <c r="S28" s="288"/>
      <c r="T28" s="288"/>
      <c r="U28" s="288"/>
      <c r="V28" s="288"/>
      <c r="W28" s="288"/>
      <c r="X28" s="288"/>
      <c r="Y28" s="288"/>
      <c r="Z28" s="288"/>
      <c r="AA28" s="288"/>
      <c r="AB28" s="288"/>
      <c r="AC28" s="288"/>
      <c r="AD28" s="288"/>
      <c r="AE28" s="288"/>
      <c r="AF28" s="288"/>
      <c r="AH28" s="295" t="e">
        <f t="shared" si="1"/>
        <v>#VALUE!</v>
      </c>
      <c r="AI28" s="297" t="e">
        <f t="shared" si="1"/>
        <v>#VALUE!</v>
      </c>
      <c r="AJ28" s="288"/>
    </row>
    <row r="29" spans="1:36" ht="22.9" customHeight="1" x14ac:dyDescent="0.4">
      <c r="A29" s="285">
        <v>5</v>
      </c>
      <c r="D29" s="288"/>
      <c r="E29" s="288"/>
      <c r="F29" s="288"/>
      <c r="G29" s="288"/>
      <c r="H29" s="288"/>
      <c r="I29" s="288"/>
      <c r="J29" s="288"/>
      <c r="K29" s="288"/>
      <c r="L29" s="288"/>
      <c r="M29" s="288"/>
      <c r="N29" s="288"/>
      <c r="O29" s="288"/>
      <c r="P29" s="288"/>
      <c r="Q29" s="288"/>
      <c r="R29" s="288"/>
      <c r="S29" s="288"/>
      <c r="T29" s="288"/>
      <c r="U29" s="288"/>
      <c r="V29" s="288"/>
      <c r="W29" s="288"/>
      <c r="X29" s="288"/>
      <c r="Y29" s="288"/>
      <c r="Z29" s="288"/>
      <c r="AA29" s="288"/>
      <c r="AB29" s="288"/>
      <c r="AC29" s="288"/>
      <c r="AD29" s="288"/>
      <c r="AE29" s="288"/>
      <c r="AF29" s="288"/>
      <c r="AH29" s="295" t="e">
        <f t="shared" si="1"/>
        <v>#VALUE!</v>
      </c>
      <c r="AI29" s="297" t="e">
        <f t="shared" si="1"/>
        <v>#VALUE!</v>
      </c>
      <c r="AJ29" s="288"/>
    </row>
    <row r="30" spans="1:36" ht="22.9" customHeight="1" x14ac:dyDescent="0.4">
      <c r="A30" s="285">
        <v>5</v>
      </c>
      <c r="D30" s="288"/>
      <c r="E30" s="288"/>
      <c r="F30" s="288"/>
      <c r="G30" s="288"/>
      <c r="H30" s="288"/>
      <c r="I30" s="288"/>
      <c r="J30" s="288"/>
      <c r="K30" s="288"/>
      <c r="L30" s="288"/>
      <c r="M30" s="288"/>
      <c r="N30" s="288"/>
      <c r="O30" s="288"/>
      <c r="P30" s="288"/>
      <c r="Q30" s="288"/>
      <c r="R30" s="288"/>
      <c r="S30" s="288"/>
      <c r="T30" s="288"/>
      <c r="U30" s="288"/>
      <c r="V30" s="288"/>
      <c r="W30" s="288"/>
      <c r="X30" s="288"/>
      <c r="Y30" s="288"/>
      <c r="Z30" s="288"/>
      <c r="AA30" s="288"/>
      <c r="AB30" s="288"/>
      <c r="AC30" s="288"/>
      <c r="AD30" s="288"/>
      <c r="AE30" s="288"/>
      <c r="AF30" s="288"/>
      <c r="AH30" s="295" t="e">
        <f t="shared" si="1"/>
        <v>#VALUE!</v>
      </c>
      <c r="AI30" s="294" t="e">
        <f t="shared" si="1"/>
        <v>#VALUE!</v>
      </c>
      <c r="AJ30" s="288"/>
    </row>
    <row r="31" spans="1:36" ht="22.9" customHeight="1" x14ac:dyDescent="0.4">
      <c r="A31" s="285">
        <v>5</v>
      </c>
      <c r="D31" s="288"/>
      <c r="E31" s="288"/>
      <c r="F31" s="288"/>
      <c r="G31" s="288"/>
      <c r="H31" s="288"/>
      <c r="I31" s="288"/>
      <c r="J31" s="288"/>
      <c r="K31" s="288"/>
      <c r="L31" s="288"/>
      <c r="M31" s="288"/>
      <c r="N31" s="288"/>
      <c r="O31" s="288"/>
      <c r="P31" s="288"/>
      <c r="Q31" s="288"/>
      <c r="R31" s="288"/>
      <c r="S31" s="288"/>
      <c r="T31" s="288"/>
      <c r="U31" s="288"/>
      <c r="V31" s="288"/>
      <c r="W31" s="288"/>
      <c r="X31" s="288"/>
      <c r="Y31" s="288"/>
      <c r="Z31" s="288"/>
      <c r="AA31" s="288"/>
      <c r="AB31" s="288"/>
      <c r="AC31" s="288"/>
      <c r="AD31" s="288"/>
      <c r="AE31" s="288"/>
      <c r="AF31" s="288"/>
      <c r="AH31" s="298" t="e">
        <f t="shared" si="1"/>
        <v>#VALUE!</v>
      </c>
      <c r="AI31" s="294" t="e">
        <f t="shared" si="1"/>
        <v>#VALUE!</v>
      </c>
      <c r="AJ31" s="288"/>
    </row>
    <row r="32" spans="1:36" ht="22.9" customHeight="1" x14ac:dyDescent="0.4">
      <c r="A32" s="285">
        <v>5</v>
      </c>
      <c r="D32" s="288"/>
      <c r="E32" s="288"/>
      <c r="F32" s="288"/>
      <c r="G32" s="288"/>
      <c r="H32" s="288"/>
      <c r="I32" s="288"/>
      <c r="J32" s="288"/>
      <c r="K32" s="288"/>
      <c r="L32" s="288"/>
      <c r="M32" s="288"/>
      <c r="N32" s="288"/>
      <c r="O32" s="288"/>
      <c r="P32" s="288"/>
      <c r="Q32" s="288"/>
      <c r="R32" s="288"/>
      <c r="S32" s="288"/>
      <c r="T32" s="288"/>
      <c r="U32" s="288"/>
      <c r="V32" s="288"/>
      <c r="W32" s="288"/>
      <c r="X32" s="288"/>
      <c r="Y32" s="288"/>
      <c r="Z32" s="288"/>
      <c r="AA32" s="288"/>
      <c r="AB32" s="288"/>
      <c r="AC32" s="288"/>
      <c r="AD32" s="288"/>
      <c r="AE32" s="288"/>
      <c r="AF32" s="288"/>
      <c r="AH32" s="293" t="e">
        <f t="shared" si="1"/>
        <v>#VALUE!</v>
      </c>
      <c r="AI32" s="294" t="e">
        <f t="shared" si="1"/>
        <v>#VALUE!</v>
      </c>
      <c r="AJ32" s="288"/>
    </row>
    <row r="33" spans="1:36" ht="22.9" customHeight="1" x14ac:dyDescent="0.4">
      <c r="A33" s="285">
        <v>5</v>
      </c>
      <c r="D33" s="288"/>
      <c r="E33" s="288"/>
      <c r="F33" s="288"/>
      <c r="G33" s="288"/>
      <c r="H33" s="288"/>
      <c r="I33" s="288"/>
      <c r="J33" s="288"/>
      <c r="K33" s="288"/>
      <c r="L33" s="288"/>
      <c r="M33" s="288"/>
      <c r="N33" s="288"/>
      <c r="O33" s="288"/>
      <c r="P33" s="288"/>
      <c r="Q33" s="288"/>
      <c r="R33" s="288"/>
      <c r="S33" s="288"/>
      <c r="T33" s="288"/>
      <c r="U33" s="288"/>
      <c r="V33" s="288"/>
      <c r="W33" s="288"/>
      <c r="X33" s="288"/>
      <c r="Y33" s="288"/>
      <c r="Z33" s="288"/>
      <c r="AA33" s="288"/>
      <c r="AB33" s="288"/>
      <c r="AC33" s="288"/>
      <c r="AD33" s="288"/>
      <c r="AE33" s="288"/>
      <c r="AF33" s="288"/>
      <c r="AH33" s="295" t="e">
        <f t="shared" si="1"/>
        <v>#VALUE!</v>
      </c>
      <c r="AI33" s="294" t="e">
        <f t="shared" si="1"/>
        <v>#VALUE!</v>
      </c>
      <c r="AJ33" s="288"/>
    </row>
    <row r="34" spans="1:36" ht="22.9" customHeight="1" x14ac:dyDescent="0.4">
      <c r="A34" s="285">
        <v>5</v>
      </c>
      <c r="D34" s="288"/>
      <c r="E34" s="288"/>
      <c r="F34" s="288"/>
      <c r="G34" s="288"/>
      <c r="H34" s="288"/>
      <c r="I34" s="288"/>
      <c r="J34" s="288"/>
      <c r="K34" s="288"/>
      <c r="L34" s="288"/>
      <c r="M34" s="288"/>
      <c r="N34" s="288"/>
      <c r="O34" s="288"/>
      <c r="P34" s="288"/>
      <c r="Q34" s="288"/>
      <c r="R34" s="288"/>
      <c r="S34" s="288"/>
      <c r="T34" s="288"/>
      <c r="U34" s="288"/>
      <c r="V34" s="288"/>
      <c r="W34" s="288"/>
      <c r="X34" s="288"/>
      <c r="Y34" s="288"/>
      <c r="Z34" s="288"/>
      <c r="AA34" s="288"/>
      <c r="AB34" s="288"/>
      <c r="AC34" s="288"/>
      <c r="AD34" s="288"/>
      <c r="AE34" s="288"/>
      <c r="AF34" s="288"/>
      <c r="AH34" s="295" t="e">
        <f t="shared" si="1"/>
        <v>#VALUE!</v>
      </c>
      <c r="AI34" s="294" t="e">
        <f t="shared" si="1"/>
        <v>#VALUE!</v>
      </c>
      <c r="AJ34" s="288"/>
    </row>
    <row r="35" spans="1:36" ht="22.9" customHeight="1" x14ac:dyDescent="0.4">
      <c r="A35" s="285">
        <v>5</v>
      </c>
      <c r="D35" s="288"/>
      <c r="E35" s="288"/>
      <c r="F35" s="288"/>
      <c r="G35" s="288"/>
      <c r="H35" s="288"/>
      <c r="I35" s="288"/>
      <c r="J35" s="288"/>
      <c r="K35" s="288"/>
      <c r="L35" s="288"/>
      <c r="M35" s="288"/>
      <c r="N35" s="288"/>
      <c r="O35" s="288"/>
      <c r="P35" s="288"/>
      <c r="Q35" s="288"/>
      <c r="R35" s="288"/>
      <c r="S35" s="288"/>
      <c r="T35" s="288"/>
      <c r="U35" s="288"/>
      <c r="V35" s="288"/>
      <c r="W35" s="288"/>
      <c r="X35" s="288"/>
      <c r="Y35" s="288"/>
      <c r="Z35" s="288"/>
      <c r="AA35" s="288"/>
      <c r="AB35" s="288"/>
      <c r="AC35" s="288"/>
      <c r="AD35" s="288"/>
      <c r="AE35" s="288"/>
      <c r="AF35" s="288"/>
      <c r="AH35" s="295" t="e">
        <f t="shared" si="1"/>
        <v>#VALUE!</v>
      </c>
      <c r="AI35" s="296" t="e">
        <f t="shared" si="1"/>
        <v>#VALUE!</v>
      </c>
      <c r="AJ35" s="288"/>
    </row>
    <row r="36" spans="1:36" ht="22.9" customHeight="1" x14ac:dyDescent="0.4">
      <c r="A36" s="285">
        <v>5</v>
      </c>
      <c r="D36" s="288"/>
      <c r="E36" s="288"/>
      <c r="F36" s="288"/>
      <c r="G36" s="288"/>
      <c r="H36" s="288"/>
      <c r="I36" s="288"/>
      <c r="J36" s="288"/>
      <c r="K36" s="288"/>
      <c r="L36" s="288"/>
      <c r="M36" s="288"/>
      <c r="N36" s="288"/>
      <c r="O36" s="288"/>
      <c r="P36" s="288"/>
      <c r="Q36" s="288"/>
      <c r="R36" s="288"/>
      <c r="S36" s="288"/>
      <c r="T36" s="288"/>
      <c r="U36" s="288"/>
      <c r="V36" s="288"/>
      <c r="W36" s="288"/>
      <c r="X36" s="288"/>
      <c r="Y36" s="288"/>
      <c r="Z36" s="288"/>
      <c r="AA36" s="288"/>
      <c r="AB36" s="288"/>
      <c r="AC36" s="288"/>
      <c r="AD36" s="288"/>
      <c r="AE36" s="288"/>
      <c r="AF36" s="288"/>
      <c r="AH36" s="295" t="e">
        <f t="shared" si="1"/>
        <v>#VALUE!</v>
      </c>
      <c r="AI36" s="299" t="e">
        <f t="shared" si="1"/>
        <v>#VALUE!</v>
      </c>
      <c r="AJ36" s="288"/>
    </row>
    <row r="37" spans="1:36" ht="22.9" customHeight="1" x14ac:dyDescent="0.4">
      <c r="A37" s="285">
        <v>5</v>
      </c>
      <c r="D37" s="288"/>
      <c r="E37" s="288"/>
      <c r="F37" s="288"/>
      <c r="G37" s="288"/>
      <c r="H37" s="288"/>
      <c r="I37" s="288"/>
      <c r="J37" s="288"/>
      <c r="K37" s="288"/>
      <c r="L37" s="288"/>
      <c r="M37" s="288"/>
      <c r="N37" s="288"/>
      <c r="O37" s="288"/>
      <c r="P37" s="288"/>
      <c r="Q37" s="288"/>
      <c r="R37" s="288"/>
      <c r="S37" s="288"/>
      <c r="T37" s="288"/>
      <c r="U37" s="288"/>
      <c r="V37" s="288"/>
      <c r="W37" s="288"/>
      <c r="X37" s="288"/>
      <c r="Y37" s="288"/>
      <c r="Z37" s="288"/>
      <c r="AA37" s="288"/>
      <c r="AB37" s="288"/>
      <c r="AC37" s="288"/>
      <c r="AD37" s="288"/>
      <c r="AE37" s="288"/>
      <c r="AF37" s="288"/>
      <c r="AI37" s="288"/>
      <c r="AJ37" s="288"/>
    </row>
    <row r="38" spans="1:36" ht="22.9" customHeight="1" x14ac:dyDescent="0.4">
      <c r="A38" s="285">
        <v>5</v>
      </c>
      <c r="D38" s="288"/>
      <c r="E38" s="288"/>
      <c r="F38" s="288"/>
      <c r="G38" s="288"/>
      <c r="H38" s="288"/>
      <c r="I38" s="288"/>
      <c r="J38" s="288"/>
      <c r="K38" s="288"/>
      <c r="L38" s="288"/>
      <c r="M38" s="288"/>
      <c r="N38" s="288"/>
      <c r="O38" s="288"/>
      <c r="P38" s="288"/>
      <c r="Q38" s="288"/>
      <c r="R38" s="288"/>
      <c r="S38" s="288"/>
      <c r="T38" s="288"/>
      <c r="U38" s="288"/>
      <c r="V38" s="288"/>
      <c r="W38" s="288"/>
      <c r="X38" s="288"/>
      <c r="Y38" s="288"/>
      <c r="Z38" s="288"/>
      <c r="AA38" s="288"/>
      <c r="AB38" s="288"/>
      <c r="AC38" s="288"/>
      <c r="AD38" s="288"/>
      <c r="AE38" s="288"/>
      <c r="AF38" s="288"/>
    </row>
    <row r="39" spans="1:36" ht="35.1" customHeight="1" x14ac:dyDescent="0.15">
      <c r="A39" s="285">
        <v>6</v>
      </c>
      <c r="C39" s="287"/>
      <c r="D39" s="300"/>
      <c r="E39" s="300"/>
      <c r="F39" s="300"/>
      <c r="G39" s="300"/>
      <c r="H39" s="300"/>
      <c r="I39" s="300"/>
      <c r="J39" s="300"/>
      <c r="K39" s="300"/>
      <c r="L39" s="300"/>
      <c r="M39" s="300"/>
      <c r="N39" s="288"/>
      <c r="O39" s="288"/>
      <c r="P39" s="288"/>
      <c r="Q39" s="288"/>
      <c r="R39" s="288"/>
      <c r="S39" s="288"/>
      <c r="T39" s="288"/>
      <c r="U39" s="288"/>
      <c r="V39" s="288"/>
      <c r="W39" s="288"/>
      <c r="X39" s="288"/>
      <c r="Y39" s="288"/>
      <c r="Z39" s="288"/>
      <c r="AA39" s="288"/>
      <c r="AB39" s="288"/>
      <c r="AC39" s="288"/>
      <c r="AD39" s="288"/>
      <c r="AE39" s="288"/>
      <c r="AF39" s="288"/>
      <c r="AG39" s="288"/>
      <c r="AH39" s="301"/>
      <c r="AI39" s="301"/>
      <c r="AJ39" s="288"/>
    </row>
    <row r="40" spans="1:36" ht="35.1" customHeight="1" x14ac:dyDescent="0.4">
      <c r="A40" s="285">
        <v>6</v>
      </c>
      <c r="C40" s="287"/>
      <c r="D40" s="300"/>
      <c r="E40" s="300"/>
      <c r="F40" s="300"/>
      <c r="G40" s="300"/>
      <c r="H40" s="300"/>
      <c r="I40" s="300"/>
      <c r="J40" s="300"/>
      <c r="K40" s="300"/>
      <c r="L40" s="300"/>
      <c r="M40" s="300"/>
      <c r="N40" s="288"/>
      <c r="O40" s="288"/>
      <c r="P40" s="288"/>
      <c r="Q40" s="288"/>
      <c r="R40" s="288"/>
      <c r="S40" s="288"/>
      <c r="T40" s="288"/>
      <c r="U40" s="288"/>
      <c r="V40" s="288"/>
      <c r="W40" s="288"/>
      <c r="X40" s="288"/>
      <c r="Y40" s="288"/>
      <c r="Z40" s="288"/>
      <c r="AA40" s="288"/>
      <c r="AB40" s="288"/>
      <c r="AC40" s="288"/>
      <c r="AD40" s="288"/>
      <c r="AE40" s="288"/>
      <c r="AG40" s="288"/>
      <c r="AH40" s="288"/>
      <c r="AI40" s="288"/>
      <c r="AJ40" s="288"/>
    </row>
    <row r="41" spans="1:36" ht="39" customHeight="1" x14ac:dyDescent="0.15">
      <c r="A41" s="285">
        <v>8</v>
      </c>
      <c r="D41" s="288"/>
      <c r="E41" s="302" t="s">
        <v>190</v>
      </c>
      <c r="F41" s="302"/>
      <c r="G41" s="302"/>
      <c r="H41" s="302"/>
      <c r="I41" s="302"/>
      <c r="J41" s="302"/>
      <c r="K41" s="302"/>
      <c r="L41" s="302"/>
      <c r="M41" s="302"/>
      <c r="N41" s="302"/>
      <c r="O41" s="302"/>
      <c r="P41" s="302"/>
      <c r="Q41" s="302"/>
      <c r="R41" s="302"/>
      <c r="S41" s="302"/>
      <c r="T41" s="302"/>
      <c r="U41" s="302"/>
      <c r="V41" s="302"/>
      <c r="W41" s="302"/>
      <c r="X41" s="302"/>
      <c r="Y41" s="302"/>
      <c r="Z41" s="302"/>
      <c r="AA41" s="302"/>
      <c r="AB41" s="302"/>
      <c r="AC41" s="302"/>
      <c r="AD41" s="302"/>
      <c r="AE41" s="302"/>
      <c r="AJ41" s="303"/>
    </row>
    <row r="42" spans="1:36" ht="20.65" customHeight="1" x14ac:dyDescent="0.15">
      <c r="A42" s="285">
        <v>9</v>
      </c>
      <c r="D42" s="288"/>
      <c r="E42" s="288"/>
      <c r="F42" s="288"/>
      <c r="G42" s="288"/>
      <c r="H42" s="288"/>
      <c r="I42" s="288"/>
      <c r="J42" s="288"/>
      <c r="K42" s="288"/>
      <c r="L42" s="288"/>
      <c r="M42" s="288"/>
      <c r="N42" s="288"/>
      <c r="O42" s="288"/>
      <c r="P42" s="288"/>
      <c r="Q42" s="288"/>
      <c r="R42" s="288"/>
      <c r="S42" s="288"/>
      <c r="T42" s="288"/>
      <c r="U42" s="288"/>
      <c r="V42" s="288"/>
      <c r="W42" s="288"/>
      <c r="X42" s="288"/>
      <c r="Y42" s="288"/>
      <c r="Z42" s="288"/>
      <c r="AA42" s="288"/>
      <c r="AB42" s="288"/>
      <c r="AC42" s="288"/>
      <c r="AD42" s="288"/>
      <c r="AE42" s="288"/>
      <c r="AF42" s="288"/>
      <c r="AG42" s="288"/>
      <c r="AH42" s="288"/>
      <c r="AI42" s="288"/>
      <c r="AJ42" s="303"/>
    </row>
    <row r="43" spans="1:36" ht="33" customHeight="1" x14ac:dyDescent="0.15">
      <c r="A43" s="285">
        <v>10</v>
      </c>
      <c r="D43" s="288"/>
      <c r="E43" s="304" t="s">
        <v>414</v>
      </c>
      <c r="F43" s="304"/>
      <c r="G43" s="304"/>
      <c r="H43" s="304"/>
      <c r="I43" s="304"/>
      <c r="J43" s="304"/>
      <c r="K43" s="304"/>
      <c r="L43" s="304"/>
      <c r="M43" s="305"/>
      <c r="N43" s="306" t="s">
        <v>175</v>
      </c>
      <c r="O43" s="306"/>
      <c r="P43" s="307"/>
      <c r="Q43" s="308" t="s">
        <v>238</v>
      </c>
      <c r="R43" s="309"/>
      <c r="S43" s="310"/>
      <c r="T43" s="311" t="s">
        <v>239</v>
      </c>
      <c r="U43" s="312"/>
      <c r="V43" s="313"/>
      <c r="W43" s="314" t="s">
        <v>240</v>
      </c>
      <c r="X43" s="315"/>
      <c r="Y43" s="316"/>
      <c r="Z43" s="317" t="s">
        <v>241</v>
      </c>
      <c r="AA43" s="318"/>
      <c r="AB43" s="319"/>
      <c r="AC43" s="320" t="s">
        <v>242</v>
      </c>
      <c r="AD43" s="321"/>
      <c r="AE43" s="322"/>
      <c r="AF43" s="323" t="s">
        <v>243</v>
      </c>
      <c r="AG43" s="324"/>
      <c r="AH43" s="324"/>
      <c r="AI43" s="288"/>
      <c r="AJ43" s="325"/>
    </row>
    <row r="44" spans="1:36" ht="33.4" customHeight="1" x14ac:dyDescent="0.15">
      <c r="A44" s="285">
        <v>11</v>
      </c>
      <c r="D44" s="288"/>
      <c r="E44" s="304"/>
      <c r="F44" s="304"/>
      <c r="G44" s="304"/>
      <c r="H44" s="304"/>
      <c r="I44" s="304"/>
      <c r="J44" s="304"/>
      <c r="K44" s="304"/>
      <c r="L44" s="304"/>
      <c r="M44" s="305"/>
      <c r="N44" s="353" t="s">
        <v>419</v>
      </c>
      <c r="O44" s="340"/>
      <c r="P44" s="341"/>
      <c r="Q44" s="329" t="e">
        <f t="shared" ref="Q44:Q49" si="2">N44+1</f>
        <v>#VALUE!</v>
      </c>
      <c r="R44" s="330"/>
      <c r="S44" s="331"/>
      <c r="T44" s="329" t="e">
        <f t="shared" ref="T44:T49" si="3">Q44+1</f>
        <v>#VALUE!</v>
      </c>
      <c r="U44" s="330"/>
      <c r="V44" s="331"/>
      <c r="W44" s="329" t="e">
        <f t="shared" ref="W44:W49" si="4">T44+1</f>
        <v>#VALUE!</v>
      </c>
      <c r="X44" s="330"/>
      <c r="Y44" s="331"/>
      <c r="Z44" s="329" t="e">
        <f t="shared" ref="Z44:Z49" si="5">W44+1</f>
        <v>#VALUE!</v>
      </c>
      <c r="AA44" s="330"/>
      <c r="AB44" s="331"/>
      <c r="AC44" s="332" t="e">
        <f t="shared" ref="AC44:AC49" si="6">Z44+1</f>
        <v>#VALUE!</v>
      </c>
      <c r="AD44" s="333"/>
      <c r="AE44" s="334"/>
      <c r="AF44" s="335" t="e">
        <f t="shared" ref="AF44:AF49" si="7">AC44+1</f>
        <v>#VALUE!</v>
      </c>
      <c r="AG44" s="327"/>
      <c r="AH44" s="327"/>
      <c r="AI44" s="288"/>
      <c r="AJ44" s="325"/>
    </row>
    <row r="45" spans="1:36" ht="33.4" customHeight="1" x14ac:dyDescent="0.15">
      <c r="A45" s="285">
        <v>11</v>
      </c>
      <c r="D45" s="288"/>
      <c r="E45" s="304"/>
      <c r="F45" s="304"/>
      <c r="G45" s="304"/>
      <c r="H45" s="304"/>
      <c r="I45" s="304"/>
      <c r="J45" s="304"/>
      <c r="K45" s="304"/>
      <c r="L45" s="304"/>
      <c r="M45" s="336" t="s">
        <v>245</v>
      </c>
      <c r="N45" s="337" t="e">
        <f>AF44+1</f>
        <v>#VALUE!</v>
      </c>
      <c r="O45" s="330"/>
      <c r="P45" s="331"/>
      <c r="Q45" s="329" t="e">
        <f t="shared" si="2"/>
        <v>#VALUE!</v>
      </c>
      <c r="R45" s="330"/>
      <c r="S45" s="331"/>
      <c r="T45" s="329" t="e">
        <f t="shared" si="3"/>
        <v>#VALUE!</v>
      </c>
      <c r="U45" s="330"/>
      <c r="V45" s="331"/>
      <c r="W45" s="329" t="e">
        <f t="shared" si="4"/>
        <v>#VALUE!</v>
      </c>
      <c r="X45" s="330"/>
      <c r="Y45" s="331"/>
      <c r="Z45" s="329" t="e">
        <f t="shared" si="5"/>
        <v>#VALUE!</v>
      </c>
      <c r="AA45" s="330"/>
      <c r="AB45" s="331"/>
      <c r="AC45" s="332" t="e">
        <f t="shared" si="6"/>
        <v>#VALUE!</v>
      </c>
      <c r="AD45" s="333"/>
      <c r="AE45" s="334"/>
      <c r="AF45" s="335" t="e">
        <f t="shared" si="7"/>
        <v>#VALUE!</v>
      </c>
      <c r="AG45" s="327"/>
      <c r="AH45" s="327"/>
      <c r="AI45" s="288"/>
      <c r="AJ45" s="325"/>
    </row>
    <row r="46" spans="1:36" ht="33.4" customHeight="1" x14ac:dyDescent="0.15">
      <c r="A46" s="285">
        <v>11</v>
      </c>
      <c r="D46" s="288"/>
      <c r="E46" s="304"/>
      <c r="F46" s="304"/>
      <c r="G46" s="304"/>
      <c r="H46" s="304"/>
      <c r="I46" s="304"/>
      <c r="J46" s="304"/>
      <c r="K46" s="304"/>
      <c r="L46" s="304"/>
      <c r="M46" s="305"/>
      <c r="N46" s="326" t="e">
        <f>AF45+1</f>
        <v>#VALUE!</v>
      </c>
      <c r="O46" s="327" t="s">
        <v>415</v>
      </c>
      <c r="P46" s="328"/>
      <c r="Q46" s="329" t="e">
        <f t="shared" si="2"/>
        <v>#VALUE!</v>
      </c>
      <c r="R46" s="330"/>
      <c r="S46" s="331"/>
      <c r="T46" s="329" t="e">
        <f t="shared" si="3"/>
        <v>#VALUE!</v>
      </c>
      <c r="U46" s="330"/>
      <c r="V46" s="331"/>
      <c r="W46" s="329" t="e">
        <f t="shared" si="4"/>
        <v>#VALUE!</v>
      </c>
      <c r="X46" s="330"/>
      <c r="Y46" s="331"/>
      <c r="Z46" s="329" t="e">
        <f t="shared" si="5"/>
        <v>#VALUE!</v>
      </c>
      <c r="AA46" s="330"/>
      <c r="AB46" s="331"/>
      <c r="AC46" s="332" t="e">
        <f t="shared" si="6"/>
        <v>#VALUE!</v>
      </c>
      <c r="AD46" s="333"/>
      <c r="AE46" s="334"/>
      <c r="AF46" s="335" t="e">
        <f t="shared" si="7"/>
        <v>#VALUE!</v>
      </c>
      <c r="AG46" s="327"/>
      <c r="AH46" s="327"/>
      <c r="AI46" s="288"/>
      <c r="AJ46" s="325"/>
    </row>
    <row r="47" spans="1:36" ht="33.4" customHeight="1" x14ac:dyDescent="0.15">
      <c r="A47" s="285">
        <v>11</v>
      </c>
      <c r="D47" s="288"/>
      <c r="E47" s="338" t="s">
        <v>416</v>
      </c>
      <c r="F47" s="338"/>
      <c r="G47" s="338"/>
      <c r="H47" s="338"/>
      <c r="I47" s="338"/>
      <c r="J47" s="338"/>
      <c r="K47" s="338"/>
      <c r="L47" s="338"/>
      <c r="M47" s="305"/>
      <c r="N47" s="337" t="e">
        <f>AF46+1</f>
        <v>#VALUE!</v>
      </c>
      <c r="O47" s="330"/>
      <c r="P47" s="331"/>
      <c r="Q47" s="329" t="e">
        <f t="shared" si="2"/>
        <v>#VALUE!</v>
      </c>
      <c r="R47" s="330"/>
      <c r="S47" s="331"/>
      <c r="T47" s="329" t="e">
        <f t="shared" si="3"/>
        <v>#VALUE!</v>
      </c>
      <c r="U47" s="330"/>
      <c r="V47" s="331"/>
      <c r="W47" s="329" t="e">
        <f t="shared" si="4"/>
        <v>#VALUE!</v>
      </c>
      <c r="X47" s="330"/>
      <c r="Y47" s="331"/>
      <c r="Z47" s="329" t="e">
        <f t="shared" si="5"/>
        <v>#VALUE!</v>
      </c>
      <c r="AA47" s="330"/>
      <c r="AB47" s="331"/>
      <c r="AC47" s="332" t="e">
        <f t="shared" si="6"/>
        <v>#VALUE!</v>
      </c>
      <c r="AD47" s="333"/>
      <c r="AE47" s="334"/>
      <c r="AF47" s="335" t="e">
        <f t="shared" si="7"/>
        <v>#VALUE!</v>
      </c>
      <c r="AG47" s="327"/>
      <c r="AH47" s="327"/>
      <c r="AI47" s="288"/>
      <c r="AJ47" s="325"/>
    </row>
    <row r="48" spans="1:36" ht="33.4" customHeight="1" x14ac:dyDescent="0.15">
      <c r="A48" s="285">
        <v>11</v>
      </c>
      <c r="D48" s="288"/>
      <c r="E48" s="338"/>
      <c r="F48" s="338"/>
      <c r="G48" s="338"/>
      <c r="H48" s="338"/>
      <c r="I48" s="338"/>
      <c r="J48" s="338"/>
      <c r="K48" s="338"/>
      <c r="L48" s="338"/>
      <c r="M48" s="305"/>
      <c r="N48" s="337" t="e">
        <f>AF47+1</f>
        <v>#VALUE!</v>
      </c>
      <c r="O48" s="330"/>
      <c r="P48" s="331"/>
      <c r="Q48" s="329" t="e">
        <f t="shared" si="2"/>
        <v>#VALUE!</v>
      </c>
      <c r="R48" s="330"/>
      <c r="S48" s="331"/>
      <c r="T48" s="329" t="e">
        <f t="shared" si="3"/>
        <v>#VALUE!</v>
      </c>
      <c r="U48" s="330"/>
      <c r="V48" s="331"/>
      <c r="W48" s="329" t="e">
        <f t="shared" si="4"/>
        <v>#VALUE!</v>
      </c>
      <c r="X48" s="330"/>
      <c r="Y48" s="331"/>
      <c r="Z48" s="339" t="e">
        <f t="shared" si="5"/>
        <v>#VALUE!</v>
      </c>
      <c r="AA48" s="340"/>
      <c r="AB48" s="341"/>
      <c r="AC48" s="339" t="e">
        <f t="shared" si="6"/>
        <v>#VALUE!</v>
      </c>
      <c r="AD48" s="340"/>
      <c r="AE48" s="341"/>
      <c r="AF48" s="339" t="e">
        <f t="shared" si="7"/>
        <v>#VALUE!</v>
      </c>
      <c r="AG48" s="340" t="s">
        <v>417</v>
      </c>
      <c r="AH48" s="340"/>
      <c r="AI48" s="288"/>
      <c r="AJ48" s="325"/>
    </row>
    <row r="49" spans="1:36" ht="33.4" customHeight="1" x14ac:dyDescent="0.15">
      <c r="A49" s="285">
        <v>11</v>
      </c>
      <c r="D49" s="288"/>
      <c r="E49" s="338"/>
      <c r="F49" s="338"/>
      <c r="G49" s="338"/>
      <c r="H49" s="338"/>
      <c r="I49" s="338"/>
      <c r="J49" s="338"/>
      <c r="K49" s="338"/>
      <c r="L49" s="338"/>
      <c r="M49" s="305"/>
      <c r="N49" s="342" t="e">
        <f>AF48+1</f>
        <v>#VALUE!</v>
      </c>
      <c r="O49" s="343" t="s">
        <v>270</v>
      </c>
      <c r="P49" s="344"/>
      <c r="Q49" s="345" t="e">
        <f t="shared" si="2"/>
        <v>#VALUE!</v>
      </c>
      <c r="R49" s="343"/>
      <c r="S49" s="344"/>
      <c r="T49" s="345" t="e">
        <f t="shared" si="3"/>
        <v>#VALUE!</v>
      </c>
      <c r="U49" s="343"/>
      <c r="V49" s="344"/>
      <c r="W49" s="345" t="e">
        <f t="shared" si="4"/>
        <v>#VALUE!</v>
      </c>
      <c r="X49" s="343"/>
      <c r="Y49" s="344"/>
      <c r="Z49" s="345" t="e">
        <f t="shared" si="5"/>
        <v>#VALUE!</v>
      </c>
      <c r="AA49" s="343"/>
      <c r="AB49" s="344"/>
      <c r="AC49" s="345" t="e">
        <f t="shared" si="6"/>
        <v>#VALUE!</v>
      </c>
      <c r="AD49" s="343"/>
      <c r="AE49" s="344"/>
      <c r="AF49" s="345" t="e">
        <f t="shared" si="7"/>
        <v>#VALUE!</v>
      </c>
      <c r="AG49" s="343"/>
      <c r="AH49" s="343"/>
      <c r="AI49" s="288"/>
      <c r="AJ49" s="325"/>
    </row>
    <row r="50" spans="1:36" ht="10.15" customHeight="1" x14ac:dyDescent="0.4">
      <c r="D50" s="288"/>
      <c r="E50" s="288"/>
      <c r="F50" s="288"/>
      <c r="G50" s="288"/>
      <c r="H50" s="288"/>
      <c r="I50" s="288"/>
      <c r="J50" s="288"/>
      <c r="K50" s="288"/>
      <c r="L50" s="288"/>
      <c r="M50" s="288"/>
      <c r="N50" s="346"/>
      <c r="O50" s="346"/>
      <c r="P50" s="346"/>
      <c r="Q50" s="346"/>
      <c r="R50" s="346"/>
      <c r="S50" s="346"/>
      <c r="T50" s="346"/>
      <c r="U50" s="346"/>
      <c r="V50" s="346"/>
      <c r="W50" s="346"/>
      <c r="X50" s="346"/>
      <c r="Y50" s="346"/>
      <c r="Z50" s="346"/>
      <c r="AA50" s="346"/>
      <c r="AB50" s="346"/>
      <c r="AC50" s="346"/>
      <c r="AD50" s="346"/>
      <c r="AE50" s="346"/>
      <c r="AF50" s="346"/>
      <c r="AG50" s="346"/>
      <c r="AH50" s="346"/>
      <c r="AI50" s="305"/>
      <c r="AJ50" s="305"/>
    </row>
    <row r="52" spans="1:36" s="348" customFormat="1" x14ac:dyDescent="0.4">
      <c r="A52" s="347"/>
    </row>
    <row r="53" spans="1:36" s="348" customFormat="1" x14ac:dyDescent="0.4">
      <c r="A53" s="347"/>
    </row>
    <row r="54" spans="1:36" s="348" customFormat="1" x14ac:dyDescent="0.4">
      <c r="A54" s="347"/>
    </row>
    <row r="55" spans="1:36" s="348" customFormat="1" x14ac:dyDescent="0.4">
      <c r="A55" s="347"/>
    </row>
    <row r="56" spans="1:36" s="348" customFormat="1" x14ac:dyDescent="0.4">
      <c r="A56" s="347"/>
    </row>
    <row r="57" spans="1:36" s="348" customFormat="1" x14ac:dyDescent="0.4">
      <c r="A57" s="347"/>
    </row>
    <row r="58" spans="1:36" s="348" customFormat="1" x14ac:dyDescent="0.4">
      <c r="A58" s="347"/>
    </row>
    <row r="59" spans="1:36" s="348" customFormat="1" x14ac:dyDescent="0.4">
      <c r="A59" s="347"/>
    </row>
    <row r="60" spans="1:36" s="348" customFormat="1" x14ac:dyDescent="0.4">
      <c r="A60" s="347"/>
    </row>
    <row r="61" spans="1:36" s="348" customFormat="1" x14ac:dyDescent="0.4">
      <c r="A61" s="347"/>
    </row>
    <row r="62" spans="1:36" s="348" customFormat="1" x14ac:dyDescent="0.4">
      <c r="A62" s="347"/>
    </row>
    <row r="63" spans="1:36" s="348" customFormat="1" x14ac:dyDescent="0.4">
      <c r="A63" s="347"/>
    </row>
    <row r="64" spans="1:36" s="348" customFormat="1" x14ac:dyDescent="0.4">
      <c r="A64" s="347"/>
    </row>
    <row r="65" spans="1:1" s="348" customFormat="1" x14ac:dyDescent="0.4">
      <c r="A65" s="347"/>
    </row>
    <row r="66" spans="1:1" s="348" customFormat="1" x14ac:dyDescent="0.4">
      <c r="A66" s="347"/>
    </row>
    <row r="67" spans="1:1" s="348" customFormat="1" x14ac:dyDescent="0.4">
      <c r="A67" s="347"/>
    </row>
    <row r="68" spans="1:1" s="348" customFormat="1" x14ac:dyDescent="0.4">
      <c r="A68" s="347"/>
    </row>
    <row r="69" spans="1:1" s="348" customFormat="1" x14ac:dyDescent="0.4">
      <c r="A69" s="347"/>
    </row>
    <row r="70" spans="1:1" s="348" customFormat="1" x14ac:dyDescent="0.4">
      <c r="A70" s="347"/>
    </row>
    <row r="71" spans="1:1" s="348" customFormat="1" x14ac:dyDescent="0.4">
      <c r="A71" s="347"/>
    </row>
    <row r="72" spans="1:1" s="348" customFormat="1" x14ac:dyDescent="0.4">
      <c r="A72" s="347"/>
    </row>
    <row r="73" spans="1:1" s="348" customFormat="1" x14ac:dyDescent="0.4">
      <c r="A73" s="347"/>
    </row>
    <row r="74" spans="1:1" s="348" customFormat="1" x14ac:dyDescent="0.4">
      <c r="A74" s="347"/>
    </row>
    <row r="75" spans="1:1" s="348" customFormat="1" x14ac:dyDescent="0.4">
      <c r="A75" s="347"/>
    </row>
    <row r="76" spans="1:1" s="348" customFormat="1" x14ac:dyDescent="0.4">
      <c r="A76" s="347"/>
    </row>
    <row r="77" spans="1:1" s="348" customFormat="1" x14ac:dyDescent="0.4">
      <c r="A77" s="347"/>
    </row>
    <row r="78" spans="1:1" s="348" customFormat="1" x14ac:dyDescent="0.4">
      <c r="A78" s="347"/>
    </row>
    <row r="79" spans="1:1" s="348" customFormat="1" x14ac:dyDescent="0.4">
      <c r="A79" s="347"/>
    </row>
    <row r="80" spans="1:1" s="348" customFormat="1" x14ac:dyDescent="0.4">
      <c r="A80" s="347"/>
    </row>
    <row r="81" spans="1:1" s="348" customFormat="1" x14ac:dyDescent="0.4">
      <c r="A81" s="347"/>
    </row>
    <row r="82" spans="1:1" s="348" customFormat="1" x14ac:dyDescent="0.4">
      <c r="A82" s="347"/>
    </row>
    <row r="83" spans="1:1" s="348" customFormat="1" x14ac:dyDescent="0.4">
      <c r="A83" s="347"/>
    </row>
    <row r="84" spans="1:1" s="348" customFormat="1" x14ac:dyDescent="0.4">
      <c r="A84" s="347"/>
    </row>
    <row r="85" spans="1:1" s="348" customFormat="1" x14ac:dyDescent="0.4">
      <c r="A85" s="347"/>
    </row>
    <row r="86" spans="1:1" s="348" customFormat="1" x14ac:dyDescent="0.4">
      <c r="A86" s="347"/>
    </row>
    <row r="87" spans="1:1" s="348" customFormat="1" x14ac:dyDescent="0.4">
      <c r="A87" s="347"/>
    </row>
    <row r="88" spans="1:1" s="348" customFormat="1" x14ac:dyDescent="0.4">
      <c r="A88" s="347"/>
    </row>
    <row r="89" spans="1:1" s="348" customFormat="1" x14ac:dyDescent="0.4">
      <c r="A89" s="347"/>
    </row>
    <row r="90" spans="1:1" s="348" customFormat="1" x14ac:dyDescent="0.4">
      <c r="A90" s="347"/>
    </row>
    <row r="91" spans="1:1" s="348" customFormat="1" x14ac:dyDescent="0.4">
      <c r="A91" s="347"/>
    </row>
    <row r="92" spans="1:1" s="348" customFormat="1" x14ac:dyDescent="0.4">
      <c r="A92" s="347"/>
    </row>
    <row r="93" spans="1:1" s="348" customFormat="1" x14ac:dyDescent="0.4">
      <c r="A93" s="347"/>
    </row>
    <row r="94" spans="1:1" s="348" customFormat="1" x14ac:dyDescent="0.4">
      <c r="A94" s="347"/>
    </row>
    <row r="95" spans="1:1" s="348" customFormat="1" x14ac:dyDescent="0.4">
      <c r="A95" s="347"/>
    </row>
    <row r="96" spans="1:1" s="348" customFormat="1" x14ac:dyDescent="0.4">
      <c r="A96" s="347"/>
    </row>
    <row r="97" spans="1:1" s="348" customFormat="1" x14ac:dyDescent="0.4">
      <c r="A97" s="347"/>
    </row>
    <row r="98" spans="1:1" s="348" customFormat="1" x14ac:dyDescent="0.4">
      <c r="A98" s="347"/>
    </row>
    <row r="99" spans="1:1" s="348" customFormat="1" x14ac:dyDescent="0.4">
      <c r="A99" s="347"/>
    </row>
    <row r="100" spans="1:1" s="348" customFormat="1" x14ac:dyDescent="0.4">
      <c r="A100" s="347"/>
    </row>
    <row r="101" spans="1:1" s="348" customFormat="1" x14ac:dyDescent="0.4">
      <c r="A101" s="347"/>
    </row>
    <row r="102" spans="1:1" s="348" customFormat="1" x14ac:dyDescent="0.4">
      <c r="A102" s="347"/>
    </row>
    <row r="103" spans="1:1" s="348" customFormat="1" x14ac:dyDescent="0.4">
      <c r="A103" s="347"/>
    </row>
    <row r="104" spans="1:1" s="348" customFormat="1" x14ac:dyDescent="0.4">
      <c r="A104" s="347"/>
    </row>
    <row r="105" spans="1:1" s="348" customFormat="1" x14ac:dyDescent="0.4">
      <c r="A105" s="347"/>
    </row>
    <row r="106" spans="1:1" s="348" customFormat="1" x14ac:dyDescent="0.4">
      <c r="A106" s="347"/>
    </row>
    <row r="107" spans="1:1" s="348" customFormat="1" x14ac:dyDescent="0.4">
      <c r="A107" s="347"/>
    </row>
    <row r="108" spans="1:1" s="348" customFormat="1" x14ac:dyDescent="0.4">
      <c r="A108" s="347"/>
    </row>
    <row r="109" spans="1:1" s="348" customFormat="1" x14ac:dyDescent="0.4">
      <c r="A109" s="347"/>
    </row>
    <row r="110" spans="1:1" s="348" customFormat="1" x14ac:dyDescent="0.4">
      <c r="A110" s="347"/>
    </row>
    <row r="111" spans="1:1" s="348" customFormat="1" x14ac:dyDescent="0.4">
      <c r="A111" s="347"/>
    </row>
    <row r="112" spans="1:1" s="348" customFormat="1" x14ac:dyDescent="0.4">
      <c r="A112" s="347"/>
    </row>
    <row r="113" spans="1:1" s="348" customFormat="1" x14ac:dyDescent="0.4">
      <c r="A113" s="347"/>
    </row>
    <row r="114" spans="1:1" s="348" customFormat="1" x14ac:dyDescent="0.4">
      <c r="A114" s="347"/>
    </row>
    <row r="115" spans="1:1" s="348" customFormat="1" x14ac:dyDescent="0.4">
      <c r="A115" s="347"/>
    </row>
    <row r="116" spans="1:1" s="348" customFormat="1" x14ac:dyDescent="0.4">
      <c r="A116" s="347"/>
    </row>
    <row r="117" spans="1:1" s="348" customFormat="1" x14ac:dyDescent="0.4">
      <c r="A117" s="347"/>
    </row>
    <row r="118" spans="1:1" s="348" customFormat="1" x14ac:dyDescent="0.4">
      <c r="A118" s="347"/>
    </row>
    <row r="119" spans="1:1" s="348" customFormat="1" x14ac:dyDescent="0.4">
      <c r="A119" s="347"/>
    </row>
    <row r="120" spans="1:1" s="348" customFormat="1" x14ac:dyDescent="0.4">
      <c r="A120" s="347"/>
    </row>
    <row r="121" spans="1:1" s="348" customFormat="1" x14ac:dyDescent="0.4">
      <c r="A121" s="347"/>
    </row>
    <row r="122" spans="1:1" s="348" customFormat="1" x14ac:dyDescent="0.4">
      <c r="A122" s="347"/>
    </row>
    <row r="123" spans="1:1" s="348" customFormat="1" x14ac:dyDescent="0.4">
      <c r="A123" s="347"/>
    </row>
    <row r="124" spans="1:1" s="348" customFormat="1" x14ac:dyDescent="0.4">
      <c r="A124" s="347"/>
    </row>
    <row r="125" spans="1:1" s="348" customFormat="1" x14ac:dyDescent="0.4">
      <c r="A125" s="347"/>
    </row>
    <row r="126" spans="1:1" s="348" customFormat="1" x14ac:dyDescent="0.4">
      <c r="A126" s="347"/>
    </row>
    <row r="127" spans="1:1" s="348" customFormat="1" x14ac:dyDescent="0.4">
      <c r="A127" s="347"/>
    </row>
    <row r="128" spans="1:1" s="348" customFormat="1" x14ac:dyDescent="0.4">
      <c r="A128" s="347"/>
    </row>
    <row r="129" spans="1:1" s="348" customFormat="1" x14ac:dyDescent="0.4">
      <c r="A129" s="347"/>
    </row>
    <row r="130" spans="1:1" s="348" customFormat="1" x14ac:dyDescent="0.4">
      <c r="A130" s="347"/>
    </row>
    <row r="131" spans="1:1" s="348" customFormat="1" x14ac:dyDescent="0.4">
      <c r="A131" s="347"/>
    </row>
    <row r="132" spans="1:1" s="348" customFormat="1" x14ac:dyDescent="0.4">
      <c r="A132" s="347"/>
    </row>
    <row r="133" spans="1:1" s="348" customFormat="1" x14ac:dyDescent="0.4">
      <c r="A133" s="347"/>
    </row>
    <row r="134" spans="1:1" s="348" customFormat="1" x14ac:dyDescent="0.4">
      <c r="A134" s="347"/>
    </row>
    <row r="135" spans="1:1" s="348" customFormat="1" x14ac:dyDescent="0.4">
      <c r="A135" s="347"/>
    </row>
    <row r="136" spans="1:1" s="348" customFormat="1" x14ac:dyDescent="0.4">
      <c r="A136" s="347"/>
    </row>
    <row r="137" spans="1:1" s="348" customFormat="1" x14ac:dyDescent="0.4">
      <c r="A137" s="347"/>
    </row>
    <row r="138" spans="1:1" s="348" customFormat="1" x14ac:dyDescent="0.4">
      <c r="A138" s="347"/>
    </row>
    <row r="139" spans="1:1" s="348" customFormat="1" x14ac:dyDescent="0.4">
      <c r="A139" s="347"/>
    </row>
    <row r="140" spans="1:1" s="348" customFormat="1" x14ac:dyDescent="0.4">
      <c r="A140" s="347"/>
    </row>
    <row r="141" spans="1:1" s="348" customFormat="1" x14ac:dyDescent="0.4">
      <c r="A141" s="347"/>
    </row>
    <row r="142" spans="1:1" s="348" customFormat="1" x14ac:dyDescent="0.4">
      <c r="A142" s="347"/>
    </row>
    <row r="143" spans="1:1" s="348" customFormat="1" x14ac:dyDescent="0.4">
      <c r="A143" s="347"/>
    </row>
    <row r="144" spans="1:1" s="348" customFormat="1" x14ac:dyDescent="0.4">
      <c r="A144" s="347"/>
    </row>
    <row r="145" spans="1:1" s="348" customFormat="1" x14ac:dyDescent="0.4">
      <c r="A145" s="347"/>
    </row>
    <row r="146" spans="1:1" s="348" customFormat="1" x14ac:dyDescent="0.4">
      <c r="A146" s="347"/>
    </row>
    <row r="147" spans="1:1" s="348" customFormat="1" x14ac:dyDescent="0.4">
      <c r="A147" s="347"/>
    </row>
    <row r="148" spans="1:1" s="348" customFormat="1" x14ac:dyDescent="0.4">
      <c r="A148" s="347"/>
    </row>
    <row r="149" spans="1:1" s="348" customFormat="1" x14ac:dyDescent="0.4">
      <c r="A149" s="347"/>
    </row>
    <row r="150" spans="1:1" s="348" customFormat="1" x14ac:dyDescent="0.4">
      <c r="A150" s="347"/>
    </row>
    <row r="151" spans="1:1" s="348" customFormat="1" x14ac:dyDescent="0.4">
      <c r="A151" s="347"/>
    </row>
    <row r="152" spans="1:1" s="348" customFormat="1" x14ac:dyDescent="0.4">
      <c r="A152" s="347"/>
    </row>
    <row r="153" spans="1:1" s="348" customFormat="1" x14ac:dyDescent="0.4">
      <c r="A153" s="347"/>
    </row>
    <row r="154" spans="1:1" s="348" customFormat="1" x14ac:dyDescent="0.4">
      <c r="A154" s="347"/>
    </row>
    <row r="155" spans="1:1" s="348" customFormat="1" x14ac:dyDescent="0.4">
      <c r="A155" s="347"/>
    </row>
    <row r="156" spans="1:1" s="348" customFormat="1" x14ac:dyDescent="0.4">
      <c r="A156" s="347"/>
    </row>
    <row r="157" spans="1:1" s="348" customFormat="1" x14ac:dyDescent="0.4">
      <c r="A157" s="347"/>
    </row>
    <row r="158" spans="1:1" s="348" customFormat="1" x14ac:dyDescent="0.4">
      <c r="A158" s="347"/>
    </row>
    <row r="159" spans="1:1" s="348" customFormat="1" x14ac:dyDescent="0.4">
      <c r="A159" s="347"/>
    </row>
    <row r="160" spans="1:1" s="348" customFormat="1" x14ac:dyDescent="0.4">
      <c r="A160" s="347"/>
    </row>
    <row r="161" spans="1:1" s="348" customFormat="1" x14ac:dyDescent="0.4">
      <c r="A161" s="347"/>
    </row>
    <row r="162" spans="1:1" s="348" customFormat="1" x14ac:dyDescent="0.4">
      <c r="A162" s="347"/>
    </row>
    <row r="163" spans="1:1" s="348" customFormat="1" x14ac:dyDescent="0.4">
      <c r="A163" s="347"/>
    </row>
    <row r="164" spans="1:1" s="348" customFormat="1" x14ac:dyDescent="0.4">
      <c r="A164" s="347"/>
    </row>
    <row r="165" spans="1:1" s="348" customFormat="1" x14ac:dyDescent="0.4">
      <c r="A165" s="347"/>
    </row>
    <row r="166" spans="1:1" s="348" customFormat="1" x14ac:dyDescent="0.4">
      <c r="A166" s="347"/>
    </row>
    <row r="167" spans="1:1" s="348" customFormat="1" x14ac:dyDescent="0.4">
      <c r="A167" s="347"/>
    </row>
    <row r="168" spans="1:1" s="348" customFormat="1" x14ac:dyDescent="0.4">
      <c r="A168" s="347"/>
    </row>
    <row r="169" spans="1:1" s="348" customFormat="1" x14ac:dyDescent="0.4">
      <c r="A169" s="347"/>
    </row>
    <row r="170" spans="1:1" s="348" customFormat="1" x14ac:dyDescent="0.4">
      <c r="A170" s="347"/>
    </row>
    <row r="171" spans="1:1" s="348" customFormat="1" x14ac:dyDescent="0.4">
      <c r="A171" s="347"/>
    </row>
    <row r="172" spans="1:1" s="348" customFormat="1" x14ac:dyDescent="0.4">
      <c r="A172" s="347"/>
    </row>
    <row r="173" spans="1:1" s="348" customFormat="1" x14ac:dyDescent="0.4">
      <c r="A173" s="347"/>
    </row>
    <row r="174" spans="1:1" s="348" customFormat="1" x14ac:dyDescent="0.4">
      <c r="A174" s="347"/>
    </row>
    <row r="175" spans="1:1" s="348" customFormat="1" x14ac:dyDescent="0.4">
      <c r="A175" s="347"/>
    </row>
    <row r="176" spans="1:1" s="348" customFormat="1" x14ac:dyDescent="0.4">
      <c r="A176" s="347"/>
    </row>
    <row r="177" spans="1:1" s="348" customFormat="1" x14ac:dyDescent="0.4">
      <c r="A177" s="347"/>
    </row>
    <row r="178" spans="1:1" s="348" customFormat="1" x14ac:dyDescent="0.4">
      <c r="A178" s="347"/>
    </row>
    <row r="179" spans="1:1" s="348" customFormat="1" x14ac:dyDescent="0.4">
      <c r="A179" s="347"/>
    </row>
    <row r="180" spans="1:1" s="348" customFormat="1" x14ac:dyDescent="0.4">
      <c r="A180" s="347"/>
    </row>
    <row r="181" spans="1:1" s="348" customFormat="1" x14ac:dyDescent="0.4">
      <c r="A181" s="347"/>
    </row>
    <row r="182" spans="1:1" s="348" customFormat="1" x14ac:dyDescent="0.4">
      <c r="A182" s="347"/>
    </row>
    <row r="183" spans="1:1" s="348" customFormat="1" x14ac:dyDescent="0.4">
      <c r="A183" s="347"/>
    </row>
    <row r="184" spans="1:1" s="348" customFormat="1" x14ac:dyDescent="0.4">
      <c r="A184" s="347"/>
    </row>
    <row r="185" spans="1:1" s="348" customFormat="1" x14ac:dyDescent="0.4">
      <c r="A185" s="347"/>
    </row>
    <row r="186" spans="1:1" s="348" customFormat="1" x14ac:dyDescent="0.4">
      <c r="A186" s="347"/>
    </row>
    <row r="187" spans="1:1" s="348" customFormat="1" x14ac:dyDescent="0.4">
      <c r="A187" s="347"/>
    </row>
    <row r="188" spans="1:1" s="348" customFormat="1" x14ac:dyDescent="0.4">
      <c r="A188" s="347"/>
    </row>
    <row r="189" spans="1:1" s="348" customFormat="1" x14ac:dyDescent="0.4">
      <c r="A189" s="347"/>
    </row>
    <row r="190" spans="1:1" s="348" customFormat="1" x14ac:dyDescent="0.4">
      <c r="A190" s="347"/>
    </row>
    <row r="191" spans="1:1" s="348" customFormat="1" x14ac:dyDescent="0.4">
      <c r="A191" s="347"/>
    </row>
    <row r="192" spans="1:1" s="348" customFormat="1" x14ac:dyDescent="0.4">
      <c r="A192" s="347"/>
    </row>
    <row r="193" spans="1:1" s="348" customFormat="1" x14ac:dyDescent="0.4">
      <c r="A193" s="347"/>
    </row>
    <row r="194" spans="1:1" s="348" customFormat="1" x14ac:dyDescent="0.4">
      <c r="A194" s="347"/>
    </row>
    <row r="195" spans="1:1" s="348" customFormat="1" x14ac:dyDescent="0.4">
      <c r="A195" s="347"/>
    </row>
    <row r="196" spans="1:1" s="348" customFormat="1" x14ac:dyDescent="0.4">
      <c r="A196" s="347"/>
    </row>
    <row r="197" spans="1:1" s="348" customFormat="1" x14ac:dyDescent="0.4">
      <c r="A197" s="347"/>
    </row>
    <row r="198" spans="1:1" s="348" customFormat="1" x14ac:dyDescent="0.4">
      <c r="A198" s="347"/>
    </row>
    <row r="199" spans="1:1" s="348" customFormat="1" x14ac:dyDescent="0.4">
      <c r="A199" s="347"/>
    </row>
    <row r="200" spans="1:1" s="348" customFormat="1" x14ac:dyDescent="0.4">
      <c r="A200" s="347"/>
    </row>
    <row r="201" spans="1:1" s="348" customFormat="1" x14ac:dyDescent="0.4">
      <c r="A201" s="347"/>
    </row>
    <row r="202" spans="1:1" s="348" customFormat="1" x14ac:dyDescent="0.4">
      <c r="A202" s="347"/>
    </row>
    <row r="203" spans="1:1" s="348" customFormat="1" x14ac:dyDescent="0.4">
      <c r="A203" s="347"/>
    </row>
    <row r="204" spans="1:1" s="348" customFormat="1" x14ac:dyDescent="0.4">
      <c r="A204" s="347"/>
    </row>
    <row r="205" spans="1:1" s="348" customFormat="1" x14ac:dyDescent="0.4">
      <c r="A205" s="347"/>
    </row>
    <row r="206" spans="1:1" s="348" customFormat="1" x14ac:dyDescent="0.4">
      <c r="A206" s="347"/>
    </row>
    <row r="207" spans="1:1" s="348" customFormat="1" x14ac:dyDescent="0.4">
      <c r="A207" s="347"/>
    </row>
    <row r="208" spans="1:1" s="348" customFormat="1" x14ac:dyDescent="0.4">
      <c r="A208" s="347"/>
    </row>
    <row r="209" spans="1:1" s="348" customFormat="1" x14ac:dyDescent="0.4">
      <c r="A209" s="347"/>
    </row>
    <row r="210" spans="1:1" s="348" customFormat="1" x14ac:dyDescent="0.4">
      <c r="A210" s="347"/>
    </row>
    <row r="211" spans="1:1" s="348" customFormat="1" x14ac:dyDescent="0.4">
      <c r="A211" s="347"/>
    </row>
    <row r="212" spans="1:1" s="348" customFormat="1" x14ac:dyDescent="0.4">
      <c r="A212" s="347"/>
    </row>
    <row r="213" spans="1:1" s="348" customFormat="1" x14ac:dyDescent="0.4">
      <c r="A213" s="347"/>
    </row>
    <row r="214" spans="1:1" s="348" customFormat="1" x14ac:dyDescent="0.4">
      <c r="A214" s="347"/>
    </row>
    <row r="215" spans="1:1" s="348" customFormat="1" x14ac:dyDescent="0.4">
      <c r="A215" s="347"/>
    </row>
    <row r="216" spans="1:1" s="348" customFormat="1" x14ac:dyDescent="0.4">
      <c r="A216" s="347"/>
    </row>
    <row r="217" spans="1:1" s="348" customFormat="1" x14ac:dyDescent="0.4">
      <c r="A217" s="347"/>
    </row>
    <row r="218" spans="1:1" s="348" customFormat="1" x14ac:dyDescent="0.4">
      <c r="A218" s="347"/>
    </row>
    <row r="219" spans="1:1" s="348" customFormat="1" x14ac:dyDescent="0.4">
      <c r="A219" s="347"/>
    </row>
    <row r="220" spans="1:1" s="348" customFormat="1" x14ac:dyDescent="0.4">
      <c r="A220" s="347"/>
    </row>
    <row r="221" spans="1:1" s="348" customFormat="1" x14ac:dyDescent="0.4">
      <c r="A221" s="347"/>
    </row>
    <row r="222" spans="1:1" s="348" customFormat="1" x14ac:dyDescent="0.4">
      <c r="A222" s="347"/>
    </row>
    <row r="223" spans="1:1" s="348" customFormat="1" x14ac:dyDescent="0.4">
      <c r="A223" s="347"/>
    </row>
    <row r="224" spans="1:1" s="348" customFormat="1" x14ac:dyDescent="0.4">
      <c r="A224" s="347"/>
    </row>
    <row r="225" spans="1:1" s="348" customFormat="1" x14ac:dyDescent="0.4">
      <c r="A225" s="347"/>
    </row>
    <row r="226" spans="1:1" s="348" customFormat="1" x14ac:dyDescent="0.4">
      <c r="A226" s="347"/>
    </row>
    <row r="227" spans="1:1" s="348" customFormat="1" x14ac:dyDescent="0.4">
      <c r="A227" s="347"/>
    </row>
    <row r="228" spans="1:1" s="348" customFormat="1" x14ac:dyDescent="0.4">
      <c r="A228" s="347"/>
    </row>
    <row r="229" spans="1:1" s="348" customFormat="1" x14ac:dyDescent="0.4">
      <c r="A229" s="347"/>
    </row>
    <row r="230" spans="1:1" s="348" customFormat="1" x14ac:dyDescent="0.4">
      <c r="A230" s="347"/>
    </row>
    <row r="231" spans="1:1" s="348" customFormat="1" x14ac:dyDescent="0.4">
      <c r="A231" s="347"/>
    </row>
    <row r="232" spans="1:1" s="348" customFormat="1" x14ac:dyDescent="0.4">
      <c r="A232" s="347"/>
    </row>
    <row r="233" spans="1:1" s="348" customFormat="1" x14ac:dyDescent="0.4">
      <c r="A233" s="347"/>
    </row>
    <row r="234" spans="1:1" s="348" customFormat="1" x14ac:dyDescent="0.4">
      <c r="A234" s="347"/>
    </row>
    <row r="235" spans="1:1" s="348" customFormat="1" x14ac:dyDescent="0.4">
      <c r="A235" s="347"/>
    </row>
    <row r="236" spans="1:1" s="348" customFormat="1" x14ac:dyDescent="0.4">
      <c r="A236" s="347"/>
    </row>
    <row r="237" spans="1:1" s="348" customFormat="1" x14ac:dyDescent="0.4">
      <c r="A237" s="347"/>
    </row>
    <row r="238" spans="1:1" s="348" customFormat="1" x14ac:dyDescent="0.4">
      <c r="A238" s="347"/>
    </row>
    <row r="239" spans="1:1" s="348" customFormat="1" x14ac:dyDescent="0.4">
      <c r="A239" s="347"/>
    </row>
    <row r="240" spans="1:1" s="348" customFormat="1" x14ac:dyDescent="0.4">
      <c r="A240" s="347"/>
    </row>
    <row r="241" spans="1:1" s="348" customFormat="1" x14ac:dyDescent="0.4">
      <c r="A241" s="347"/>
    </row>
    <row r="242" spans="1:1" s="348" customFormat="1" x14ac:dyDescent="0.4">
      <c r="A242" s="347"/>
    </row>
    <row r="243" spans="1:1" s="348" customFormat="1" x14ac:dyDescent="0.4">
      <c r="A243" s="347"/>
    </row>
    <row r="244" spans="1:1" s="348" customFormat="1" x14ac:dyDescent="0.4">
      <c r="A244" s="347"/>
    </row>
    <row r="245" spans="1:1" s="348" customFormat="1" x14ac:dyDescent="0.4">
      <c r="A245" s="347"/>
    </row>
    <row r="246" spans="1:1" s="348" customFormat="1" x14ac:dyDescent="0.4">
      <c r="A246" s="347"/>
    </row>
    <row r="247" spans="1:1" s="348" customFormat="1" x14ac:dyDescent="0.4">
      <c r="A247" s="347"/>
    </row>
    <row r="248" spans="1:1" s="348" customFormat="1" x14ac:dyDescent="0.4">
      <c r="A248" s="347"/>
    </row>
    <row r="249" spans="1:1" s="348" customFormat="1" x14ac:dyDescent="0.4">
      <c r="A249" s="347"/>
    </row>
    <row r="250" spans="1:1" s="348" customFormat="1" x14ac:dyDescent="0.4">
      <c r="A250" s="347"/>
    </row>
    <row r="251" spans="1:1" s="348" customFormat="1" x14ac:dyDescent="0.4">
      <c r="A251" s="347"/>
    </row>
    <row r="252" spans="1:1" s="348" customFormat="1" x14ac:dyDescent="0.4">
      <c r="A252" s="347"/>
    </row>
    <row r="253" spans="1:1" s="348" customFormat="1" x14ac:dyDescent="0.4">
      <c r="A253" s="347"/>
    </row>
    <row r="254" spans="1:1" s="348" customFormat="1" x14ac:dyDescent="0.4">
      <c r="A254" s="347"/>
    </row>
    <row r="255" spans="1:1" s="348" customFormat="1" x14ac:dyDescent="0.4">
      <c r="A255" s="347"/>
    </row>
    <row r="256" spans="1:1" s="348" customFormat="1" x14ac:dyDescent="0.4">
      <c r="A256" s="347"/>
    </row>
    <row r="257" spans="1:1" s="348" customFormat="1" x14ac:dyDescent="0.4">
      <c r="A257" s="347"/>
    </row>
    <row r="258" spans="1:1" s="348" customFormat="1" x14ac:dyDescent="0.4">
      <c r="A258" s="347"/>
    </row>
    <row r="259" spans="1:1" s="348" customFormat="1" x14ac:dyDescent="0.4">
      <c r="A259" s="347"/>
    </row>
    <row r="260" spans="1:1" s="348" customFormat="1" x14ac:dyDescent="0.4">
      <c r="A260" s="347"/>
    </row>
    <row r="261" spans="1:1" s="348" customFormat="1" x14ac:dyDescent="0.4">
      <c r="A261" s="347"/>
    </row>
    <row r="262" spans="1:1" s="348" customFormat="1" x14ac:dyDescent="0.4">
      <c r="A262" s="347"/>
    </row>
    <row r="263" spans="1:1" s="348" customFormat="1" x14ac:dyDescent="0.4">
      <c r="A263" s="347"/>
    </row>
    <row r="264" spans="1:1" s="348" customFormat="1" x14ac:dyDescent="0.4">
      <c r="A264" s="347"/>
    </row>
    <row r="265" spans="1:1" s="348" customFormat="1" x14ac:dyDescent="0.4">
      <c r="A265" s="347"/>
    </row>
    <row r="266" spans="1:1" s="348" customFormat="1" x14ac:dyDescent="0.4">
      <c r="A266" s="347"/>
    </row>
    <row r="267" spans="1:1" s="348" customFormat="1" x14ac:dyDescent="0.4">
      <c r="A267" s="347"/>
    </row>
    <row r="268" spans="1:1" s="348" customFormat="1" x14ac:dyDescent="0.4">
      <c r="A268" s="347"/>
    </row>
    <row r="269" spans="1:1" s="348" customFormat="1" x14ac:dyDescent="0.4">
      <c r="A269" s="347"/>
    </row>
    <row r="270" spans="1:1" s="348" customFormat="1" x14ac:dyDescent="0.4">
      <c r="A270" s="347"/>
    </row>
    <row r="271" spans="1:1" s="348" customFormat="1" x14ac:dyDescent="0.4">
      <c r="A271" s="347"/>
    </row>
    <row r="272" spans="1:1" s="348" customFormat="1" x14ac:dyDescent="0.4">
      <c r="A272" s="347"/>
    </row>
    <row r="273" spans="1:1" s="348" customFormat="1" x14ac:dyDescent="0.4">
      <c r="A273" s="347"/>
    </row>
    <row r="274" spans="1:1" s="348" customFormat="1" x14ac:dyDescent="0.4">
      <c r="A274" s="347"/>
    </row>
    <row r="275" spans="1:1" s="348" customFormat="1" x14ac:dyDescent="0.4">
      <c r="A275" s="347"/>
    </row>
    <row r="276" spans="1:1" s="348" customFormat="1" x14ac:dyDescent="0.4">
      <c r="A276" s="347"/>
    </row>
    <row r="277" spans="1:1" s="348" customFormat="1" x14ac:dyDescent="0.4">
      <c r="A277" s="347"/>
    </row>
    <row r="278" spans="1:1" s="348" customFormat="1" x14ac:dyDescent="0.4">
      <c r="A278" s="347"/>
    </row>
    <row r="279" spans="1:1" s="348" customFormat="1" x14ac:dyDescent="0.4">
      <c r="A279" s="347"/>
    </row>
    <row r="280" spans="1:1" s="348" customFormat="1" x14ac:dyDescent="0.4">
      <c r="A280" s="347"/>
    </row>
    <row r="281" spans="1:1" s="348" customFormat="1" x14ac:dyDescent="0.4">
      <c r="A281" s="347"/>
    </row>
    <row r="282" spans="1:1" s="348" customFormat="1" x14ac:dyDescent="0.4">
      <c r="A282" s="347"/>
    </row>
    <row r="283" spans="1:1" s="348" customFormat="1" x14ac:dyDescent="0.4">
      <c r="A283" s="347"/>
    </row>
    <row r="284" spans="1:1" s="348" customFormat="1" x14ac:dyDescent="0.4">
      <c r="A284" s="347"/>
    </row>
    <row r="285" spans="1:1" s="348" customFormat="1" x14ac:dyDescent="0.4">
      <c r="A285" s="347"/>
    </row>
    <row r="286" spans="1:1" s="348" customFormat="1" x14ac:dyDescent="0.4">
      <c r="A286" s="347"/>
    </row>
    <row r="287" spans="1:1" s="348" customFormat="1" x14ac:dyDescent="0.4">
      <c r="A287" s="347"/>
    </row>
    <row r="288" spans="1:1" s="348" customFormat="1" x14ac:dyDescent="0.4">
      <c r="A288" s="347"/>
    </row>
    <row r="289" spans="1:1" s="348" customFormat="1" x14ac:dyDescent="0.4">
      <c r="A289" s="347"/>
    </row>
    <row r="290" spans="1:1" s="348" customFormat="1" x14ac:dyDescent="0.4">
      <c r="A290" s="347"/>
    </row>
    <row r="291" spans="1:1" s="348" customFormat="1" x14ac:dyDescent="0.4">
      <c r="A291" s="347"/>
    </row>
    <row r="292" spans="1:1" s="348" customFormat="1" x14ac:dyDescent="0.4">
      <c r="A292" s="347"/>
    </row>
    <row r="293" spans="1:1" s="348" customFormat="1" x14ac:dyDescent="0.4">
      <c r="A293" s="347"/>
    </row>
    <row r="294" spans="1:1" s="348" customFormat="1" x14ac:dyDescent="0.4">
      <c r="A294" s="347"/>
    </row>
    <row r="295" spans="1:1" s="348" customFormat="1" x14ac:dyDescent="0.4">
      <c r="A295" s="347"/>
    </row>
    <row r="296" spans="1:1" s="348" customFormat="1" x14ac:dyDescent="0.4">
      <c r="A296" s="347"/>
    </row>
    <row r="297" spans="1:1" s="348" customFormat="1" x14ac:dyDescent="0.4">
      <c r="A297" s="347"/>
    </row>
    <row r="298" spans="1:1" s="348" customFormat="1" x14ac:dyDescent="0.4">
      <c r="A298" s="347"/>
    </row>
    <row r="299" spans="1:1" s="348" customFormat="1" x14ac:dyDescent="0.4">
      <c r="A299" s="347"/>
    </row>
    <row r="300" spans="1:1" s="348" customFormat="1" x14ac:dyDescent="0.4">
      <c r="A300" s="347"/>
    </row>
    <row r="301" spans="1:1" s="348" customFormat="1" x14ac:dyDescent="0.4">
      <c r="A301" s="347"/>
    </row>
    <row r="302" spans="1:1" s="348" customFormat="1" x14ac:dyDescent="0.4">
      <c r="A302" s="347"/>
    </row>
    <row r="303" spans="1:1" s="348" customFormat="1" x14ac:dyDescent="0.4">
      <c r="A303" s="347"/>
    </row>
    <row r="304" spans="1:1" s="348" customFormat="1" x14ac:dyDescent="0.4">
      <c r="A304" s="347"/>
    </row>
    <row r="305" spans="1:1" s="348" customFormat="1" x14ac:dyDescent="0.4">
      <c r="A305" s="347"/>
    </row>
    <row r="306" spans="1:1" s="348" customFormat="1" x14ac:dyDescent="0.4">
      <c r="A306" s="347"/>
    </row>
    <row r="307" spans="1:1" s="348" customFormat="1" x14ac:dyDescent="0.4">
      <c r="A307" s="347"/>
    </row>
    <row r="308" spans="1:1" s="348" customFormat="1" x14ac:dyDescent="0.4">
      <c r="A308" s="347"/>
    </row>
    <row r="309" spans="1:1" s="348" customFormat="1" x14ac:dyDescent="0.4">
      <c r="A309" s="347"/>
    </row>
    <row r="310" spans="1:1" s="348" customFormat="1" x14ac:dyDescent="0.4">
      <c r="A310" s="347"/>
    </row>
    <row r="311" spans="1:1" s="348" customFormat="1" x14ac:dyDescent="0.4">
      <c r="A311" s="347"/>
    </row>
    <row r="312" spans="1:1" s="348" customFormat="1" x14ac:dyDescent="0.4">
      <c r="A312" s="347"/>
    </row>
    <row r="313" spans="1:1" s="348" customFormat="1" x14ac:dyDescent="0.4">
      <c r="A313" s="347"/>
    </row>
    <row r="314" spans="1:1" s="348" customFormat="1" x14ac:dyDescent="0.4">
      <c r="A314" s="347"/>
    </row>
    <row r="315" spans="1:1" s="348" customFormat="1" x14ac:dyDescent="0.4">
      <c r="A315" s="347"/>
    </row>
    <row r="316" spans="1:1" s="348" customFormat="1" x14ac:dyDescent="0.4">
      <c r="A316" s="347"/>
    </row>
    <row r="317" spans="1:1" s="348" customFormat="1" x14ac:dyDescent="0.4">
      <c r="A317" s="347"/>
    </row>
    <row r="318" spans="1:1" s="348" customFormat="1" x14ac:dyDescent="0.4">
      <c r="A318" s="347"/>
    </row>
    <row r="319" spans="1:1" s="348" customFormat="1" x14ac:dyDescent="0.4">
      <c r="A319" s="347"/>
    </row>
    <row r="320" spans="1:1" s="348" customFormat="1" x14ac:dyDescent="0.4">
      <c r="A320" s="347"/>
    </row>
    <row r="321" spans="1:1" s="348" customFormat="1" x14ac:dyDescent="0.4">
      <c r="A321" s="347"/>
    </row>
    <row r="322" spans="1:1" s="348" customFormat="1" x14ac:dyDescent="0.4">
      <c r="A322" s="347"/>
    </row>
    <row r="323" spans="1:1" s="348" customFormat="1" x14ac:dyDescent="0.4">
      <c r="A323" s="347"/>
    </row>
    <row r="324" spans="1:1" s="348" customFormat="1" x14ac:dyDescent="0.4">
      <c r="A324" s="347"/>
    </row>
    <row r="325" spans="1:1" s="348" customFormat="1" x14ac:dyDescent="0.4">
      <c r="A325" s="347"/>
    </row>
    <row r="326" spans="1:1" s="348" customFormat="1" x14ac:dyDescent="0.4">
      <c r="A326" s="347"/>
    </row>
    <row r="327" spans="1:1" s="348" customFormat="1" x14ac:dyDescent="0.4">
      <c r="A327" s="347"/>
    </row>
    <row r="328" spans="1:1" s="348" customFormat="1" x14ac:dyDescent="0.4">
      <c r="A328" s="347"/>
    </row>
    <row r="329" spans="1:1" s="348" customFormat="1" x14ac:dyDescent="0.4">
      <c r="A329" s="347"/>
    </row>
    <row r="330" spans="1:1" s="348" customFormat="1" x14ac:dyDescent="0.4">
      <c r="A330" s="347"/>
    </row>
    <row r="331" spans="1:1" s="348" customFormat="1" x14ac:dyDescent="0.4">
      <c r="A331" s="347"/>
    </row>
    <row r="332" spans="1:1" s="348" customFormat="1" x14ac:dyDescent="0.4">
      <c r="A332" s="347"/>
    </row>
    <row r="333" spans="1:1" s="348" customFormat="1" x14ac:dyDescent="0.4">
      <c r="A333" s="347"/>
    </row>
    <row r="334" spans="1:1" s="348" customFormat="1" x14ac:dyDescent="0.4">
      <c r="A334" s="347"/>
    </row>
    <row r="335" spans="1:1" s="348" customFormat="1" x14ac:dyDescent="0.4">
      <c r="A335" s="347"/>
    </row>
    <row r="336" spans="1:1" s="348" customFormat="1" x14ac:dyDescent="0.4">
      <c r="A336" s="347"/>
    </row>
    <row r="337" spans="1:1" s="348" customFormat="1" x14ac:dyDescent="0.4">
      <c r="A337" s="347"/>
    </row>
    <row r="338" spans="1:1" s="348" customFormat="1" x14ac:dyDescent="0.4">
      <c r="A338" s="347"/>
    </row>
    <row r="339" spans="1:1" s="348" customFormat="1" x14ac:dyDescent="0.4">
      <c r="A339" s="347"/>
    </row>
    <row r="340" spans="1:1" s="348" customFormat="1" x14ac:dyDescent="0.4">
      <c r="A340" s="347"/>
    </row>
    <row r="341" spans="1:1" s="348" customFormat="1" x14ac:dyDescent="0.4">
      <c r="A341" s="347"/>
    </row>
    <row r="342" spans="1:1" s="348" customFormat="1" x14ac:dyDescent="0.4">
      <c r="A342" s="347"/>
    </row>
    <row r="343" spans="1:1" s="348" customFormat="1" x14ac:dyDescent="0.4">
      <c r="A343" s="347"/>
    </row>
    <row r="344" spans="1:1" s="348" customFormat="1" x14ac:dyDescent="0.4">
      <c r="A344" s="347"/>
    </row>
    <row r="345" spans="1:1" s="348" customFormat="1" x14ac:dyDescent="0.4">
      <c r="A345" s="347"/>
    </row>
    <row r="346" spans="1:1" s="348" customFormat="1" x14ac:dyDescent="0.4">
      <c r="A346" s="347"/>
    </row>
    <row r="347" spans="1:1" s="348" customFormat="1" x14ac:dyDescent="0.4">
      <c r="A347" s="347"/>
    </row>
    <row r="348" spans="1:1" s="348" customFormat="1" x14ac:dyDescent="0.4">
      <c r="A348" s="347"/>
    </row>
    <row r="349" spans="1:1" s="348" customFormat="1" x14ac:dyDescent="0.4">
      <c r="A349" s="347"/>
    </row>
    <row r="350" spans="1:1" s="348" customFormat="1" x14ac:dyDescent="0.4">
      <c r="A350" s="347"/>
    </row>
    <row r="351" spans="1:1" s="348" customFormat="1" x14ac:dyDescent="0.4">
      <c r="A351" s="347"/>
    </row>
  </sheetData>
  <mergeCells count="59">
    <mergeCell ref="AF50:AH50"/>
    <mergeCell ref="N50:P50"/>
    <mergeCell ref="Q50:S50"/>
    <mergeCell ref="T50:V50"/>
    <mergeCell ref="W50:Y50"/>
    <mergeCell ref="Z50:AB50"/>
    <mergeCell ref="AC50:AE50"/>
    <mergeCell ref="AG48:AH48"/>
    <mergeCell ref="O49:P49"/>
    <mergeCell ref="R49:S49"/>
    <mergeCell ref="U49:V49"/>
    <mergeCell ref="X49:Y49"/>
    <mergeCell ref="AA49:AB49"/>
    <mergeCell ref="AD49:AE49"/>
    <mergeCell ref="AG49:AH49"/>
    <mergeCell ref="O48:P48"/>
    <mergeCell ref="R48:S48"/>
    <mergeCell ref="U48:V48"/>
    <mergeCell ref="X48:Y48"/>
    <mergeCell ref="AA48:AB48"/>
    <mergeCell ref="AD48:AE48"/>
    <mergeCell ref="AD46:AE46"/>
    <mergeCell ref="AG46:AH46"/>
    <mergeCell ref="E47:L49"/>
    <mergeCell ref="O47:P47"/>
    <mergeCell ref="R47:S47"/>
    <mergeCell ref="U47:V47"/>
    <mergeCell ref="X47:Y47"/>
    <mergeCell ref="AA47:AB47"/>
    <mergeCell ref="AD47:AE47"/>
    <mergeCell ref="AG47:AH47"/>
    <mergeCell ref="U45:V45"/>
    <mergeCell ref="X45:Y45"/>
    <mergeCell ref="AA45:AB45"/>
    <mergeCell ref="AD45:AE45"/>
    <mergeCell ref="AG45:AH45"/>
    <mergeCell ref="O46:P46"/>
    <mergeCell ref="R46:S46"/>
    <mergeCell ref="U46:V46"/>
    <mergeCell ref="X46:Y46"/>
    <mergeCell ref="AA46:AB46"/>
    <mergeCell ref="AF43:AH43"/>
    <mergeCell ref="O44:P44"/>
    <mergeCell ref="R44:S44"/>
    <mergeCell ref="U44:V44"/>
    <mergeCell ref="X44:Y44"/>
    <mergeCell ref="AA44:AB44"/>
    <mergeCell ref="AD44:AE44"/>
    <mergeCell ref="AG44:AH44"/>
    <mergeCell ref="E41:AE41"/>
    <mergeCell ref="E43:L46"/>
    <mergeCell ref="N43:P43"/>
    <mergeCell ref="Q43:S43"/>
    <mergeCell ref="T43:V43"/>
    <mergeCell ref="W43:Y43"/>
    <mergeCell ref="Z43:AB43"/>
    <mergeCell ref="AC43:AE43"/>
    <mergeCell ref="O45:P45"/>
    <mergeCell ref="R45:S45"/>
  </mergeCells>
  <phoneticPr fontId="1"/>
  <printOptions horizontalCentered="1" verticalCentered="1"/>
  <pageMargins left="0" right="0" top="0" bottom="0" header="0" footer="0"/>
  <pageSetup paperSize="9" scale="47" orientation="landscape" r:id="rId1"/>
  <headerFooter alignWithMargins="0"/>
  <drawing r:id="rId2"/>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63ACE4B-0F1C-456E-9536-E5095EDF1492}">
  <dimension ref="B1:BF27"/>
  <sheetViews>
    <sheetView showGridLines="0" workbookViewId="0">
      <selection activeCell="B13" sqref="B13"/>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54"/>
      <c r="C6" s="355"/>
      <c r="D6" s="355"/>
      <c r="E6" s="356"/>
      <c r="F6" s="355"/>
      <c r="G6" s="354"/>
      <c r="H6" s="355"/>
      <c r="I6" s="355"/>
      <c r="J6" s="357"/>
      <c r="K6" s="358" t="s">
        <v>109</v>
      </c>
      <c r="L6" s="355"/>
      <c r="M6" s="355"/>
      <c r="N6" s="355"/>
      <c r="O6" s="355"/>
      <c r="P6" s="355"/>
      <c r="Q6" s="355"/>
      <c r="R6" s="355"/>
      <c r="S6" s="355"/>
      <c r="T6" s="355"/>
      <c r="U6" s="355"/>
      <c r="V6" s="355"/>
      <c r="W6" s="356"/>
      <c r="X6" s="359" t="s">
        <v>110</v>
      </c>
      <c r="Y6" s="355"/>
      <c r="Z6" s="355"/>
      <c r="AA6" s="355"/>
      <c r="AB6" s="355"/>
      <c r="AC6" s="355"/>
      <c r="AD6" s="355"/>
      <c r="AE6" s="355"/>
      <c r="AF6" s="355"/>
      <c r="AG6" s="355"/>
      <c r="AH6" s="355"/>
      <c r="AI6" s="355"/>
      <c r="AJ6" s="355"/>
      <c r="AK6" s="355"/>
      <c r="AL6" s="355"/>
      <c r="AM6" s="355"/>
      <c r="AN6" s="355"/>
      <c r="AO6" s="355"/>
      <c r="AP6" s="355"/>
      <c r="AQ6" s="355"/>
      <c r="AR6" s="112"/>
      <c r="AS6" s="360"/>
      <c r="AT6" s="361" t="s">
        <v>111</v>
      </c>
      <c r="AU6" s="361"/>
      <c r="AV6" s="361"/>
      <c r="AW6" s="361"/>
      <c r="AX6" s="361"/>
      <c r="AY6" s="361"/>
      <c r="AZ6" s="361"/>
      <c r="BA6" s="361"/>
      <c r="BB6" s="361"/>
      <c r="BC6" s="362"/>
      <c r="BD6" s="362"/>
      <c r="BE6" s="363"/>
    </row>
    <row r="7" spans="2:58" s="117" customFormat="1" ht="17.45" customHeight="1" x14ac:dyDescent="0.4">
      <c r="B7" s="118"/>
      <c r="E7" s="119"/>
      <c r="F7" s="118"/>
      <c r="G7" s="118"/>
      <c r="H7" s="349"/>
      <c r="I7" s="349"/>
      <c r="J7" s="364"/>
      <c r="K7" s="365"/>
      <c r="L7" s="366"/>
      <c r="M7" s="366"/>
      <c r="N7" s="366"/>
      <c r="O7" s="366"/>
      <c r="W7" s="124"/>
      <c r="X7" s="367" t="s">
        <v>112</v>
      </c>
      <c r="Y7" s="368"/>
      <c r="Z7" s="368"/>
      <c r="AA7" s="368"/>
      <c r="AB7" s="368"/>
      <c r="AC7" s="368"/>
      <c r="AD7" s="368"/>
      <c r="AE7" s="369"/>
      <c r="AF7" s="369"/>
      <c r="AG7" s="369"/>
      <c r="AH7" s="370" t="s">
        <v>113</v>
      </c>
      <c r="AI7" s="368"/>
      <c r="AJ7" s="368"/>
      <c r="AK7" s="368"/>
      <c r="AL7" s="368"/>
      <c r="AM7" s="368"/>
      <c r="AN7" s="368"/>
      <c r="AO7" s="369"/>
      <c r="AP7" s="369"/>
      <c r="AQ7" s="369"/>
      <c r="AR7" s="129"/>
      <c r="AS7" s="364"/>
      <c r="AT7" s="364" t="s">
        <v>114</v>
      </c>
      <c r="AU7" s="124"/>
      <c r="AV7" s="364"/>
      <c r="AW7" s="371"/>
      <c r="AY7" s="366"/>
      <c r="AZ7" s="366"/>
      <c r="BA7" s="366"/>
      <c r="BB7" s="366"/>
      <c r="BC7" s="371"/>
      <c r="BD7" s="371"/>
      <c r="BE7" s="371"/>
    </row>
    <row r="8" spans="2:58" s="117" customFormat="1" ht="17.45" customHeight="1" x14ac:dyDescent="0.4">
      <c r="B8" s="131"/>
      <c r="C8" s="132" t="s">
        <v>115</v>
      </c>
      <c r="D8" s="132"/>
      <c r="E8" s="133"/>
      <c r="F8" s="134"/>
      <c r="G8" s="118"/>
      <c r="H8" s="349"/>
      <c r="I8" s="349"/>
      <c r="J8" s="118"/>
      <c r="K8" s="135" t="s">
        <v>116</v>
      </c>
      <c r="L8" s="349"/>
      <c r="M8" s="349"/>
      <c r="N8" s="349"/>
      <c r="O8" s="349"/>
      <c r="W8" s="124"/>
      <c r="X8" s="364" t="s">
        <v>114</v>
      </c>
      <c r="Y8" s="366"/>
      <c r="Z8" s="372" t="s">
        <v>117</v>
      </c>
      <c r="AA8" s="373"/>
      <c r="AB8" s="374" t="s">
        <v>118</v>
      </c>
      <c r="AC8" s="366"/>
      <c r="AD8" s="366"/>
      <c r="AE8" s="366"/>
      <c r="AF8" s="366"/>
      <c r="AG8" s="366"/>
      <c r="AH8" s="364" t="s">
        <v>114</v>
      </c>
      <c r="AI8" s="373"/>
      <c r="AJ8" s="372" t="s">
        <v>117</v>
      </c>
      <c r="AK8" s="373"/>
      <c r="AL8" s="374" t="s">
        <v>118</v>
      </c>
      <c r="AM8" s="366"/>
      <c r="AN8" s="366"/>
      <c r="AO8" s="366"/>
      <c r="AP8" s="366"/>
      <c r="AQ8" s="369"/>
      <c r="AR8" s="129"/>
      <c r="AS8" s="129"/>
      <c r="AT8" s="139" t="s">
        <v>119</v>
      </c>
      <c r="AU8" s="124"/>
      <c r="AV8" s="139" t="s">
        <v>117</v>
      </c>
      <c r="AW8" s="140"/>
      <c r="BC8" s="124"/>
      <c r="BD8" s="124"/>
      <c r="BE8" s="124"/>
    </row>
    <row r="9" spans="2:58" ht="69" customHeight="1" x14ac:dyDescent="0.25">
      <c r="B9" s="141"/>
      <c r="C9" s="350"/>
      <c r="D9" s="350"/>
      <c r="E9" s="143"/>
      <c r="F9" s="144" t="s">
        <v>120</v>
      </c>
      <c r="G9" s="144" t="s">
        <v>121</v>
      </c>
      <c r="H9" s="375"/>
      <c r="I9" s="376"/>
      <c r="J9" s="147"/>
      <c r="K9" s="148" t="s">
        <v>122</v>
      </c>
      <c r="L9" s="374" t="s">
        <v>123</v>
      </c>
      <c r="M9" s="374" t="s">
        <v>124</v>
      </c>
      <c r="N9" s="374" t="s">
        <v>125</v>
      </c>
      <c r="O9" s="377" t="s">
        <v>126</v>
      </c>
      <c r="P9" s="377"/>
      <c r="Q9" s="377"/>
      <c r="R9" s="377"/>
      <c r="S9" s="377"/>
      <c r="T9" s="377"/>
      <c r="U9" s="377"/>
      <c r="V9" s="377"/>
      <c r="W9" s="378"/>
      <c r="X9" s="151" t="s">
        <v>127</v>
      </c>
      <c r="Y9" s="152" t="s">
        <v>128</v>
      </c>
      <c r="Z9" s="153" t="s">
        <v>129</v>
      </c>
      <c r="AA9" s="153" t="s">
        <v>130</v>
      </c>
      <c r="AB9" s="154" t="s">
        <v>131</v>
      </c>
      <c r="AC9" s="379" t="s">
        <v>132</v>
      </c>
      <c r="AD9" s="380" t="s">
        <v>112</v>
      </c>
      <c r="AE9" s="380" t="s">
        <v>133</v>
      </c>
      <c r="AF9" s="381" t="s">
        <v>132</v>
      </c>
      <c r="AG9" s="381" t="s">
        <v>132</v>
      </c>
      <c r="AH9" s="151" t="s">
        <v>134</v>
      </c>
      <c r="AI9" s="152" t="s">
        <v>135</v>
      </c>
      <c r="AJ9" s="153" t="s">
        <v>136</v>
      </c>
      <c r="AK9" s="153" t="s">
        <v>137</v>
      </c>
      <c r="AL9" s="154" t="s">
        <v>138</v>
      </c>
      <c r="AM9" s="380" t="s">
        <v>132</v>
      </c>
      <c r="AN9" s="380" t="s">
        <v>113</v>
      </c>
      <c r="AO9" s="380" t="s">
        <v>139</v>
      </c>
      <c r="AP9" s="381" t="s">
        <v>132</v>
      </c>
      <c r="AQ9" s="381" t="s">
        <v>132</v>
      </c>
      <c r="AS9" s="158" t="s">
        <v>140</v>
      </c>
      <c r="AT9" s="151" t="s">
        <v>141</v>
      </c>
      <c r="AU9" s="382" t="s">
        <v>142</v>
      </c>
      <c r="AV9" s="153" t="s">
        <v>143</v>
      </c>
      <c r="AW9" s="153" t="s">
        <v>144</v>
      </c>
      <c r="AX9" s="160" t="s">
        <v>145</v>
      </c>
      <c r="AY9" s="383" t="s">
        <v>146</v>
      </c>
      <c r="AZ9" s="383" t="s">
        <v>147</v>
      </c>
      <c r="BA9" s="383" t="s">
        <v>148</v>
      </c>
      <c r="BB9" s="383" t="s">
        <v>149</v>
      </c>
      <c r="BC9" s="383" t="s">
        <v>150</v>
      </c>
      <c r="BD9" s="162" t="s">
        <v>132</v>
      </c>
      <c r="BE9" s="162" t="s">
        <v>132</v>
      </c>
    </row>
    <row r="10" spans="2:58" s="163" customFormat="1" ht="191.25" customHeight="1" x14ac:dyDescent="0.25">
      <c r="B10" s="384" t="s">
        <v>151</v>
      </c>
      <c r="C10" s="384" t="s">
        <v>152</v>
      </c>
      <c r="D10" s="384" t="s">
        <v>153</v>
      </c>
      <c r="E10" s="165" t="s">
        <v>154</v>
      </c>
      <c r="F10" s="166" t="s">
        <v>155</v>
      </c>
      <c r="G10" s="144" t="s">
        <v>156</v>
      </c>
      <c r="H10" s="144"/>
      <c r="I10" s="144"/>
      <c r="J10" s="376"/>
      <c r="K10" s="385" t="s">
        <v>157</v>
      </c>
      <c r="L10" s="386" t="s">
        <v>158</v>
      </c>
      <c r="M10" s="387"/>
      <c r="N10" s="387"/>
      <c r="O10" s="388"/>
      <c r="P10" s="171"/>
      <c r="Q10" s="171"/>
      <c r="R10" s="171"/>
      <c r="S10" s="171"/>
      <c r="T10" s="171"/>
      <c r="U10" s="171"/>
      <c r="V10" s="171"/>
      <c r="W10" s="171"/>
      <c r="X10" s="386" t="s">
        <v>159</v>
      </c>
      <c r="Y10" s="388"/>
      <c r="Z10" s="385" t="s">
        <v>160</v>
      </c>
      <c r="AA10" s="385" t="s">
        <v>161</v>
      </c>
      <c r="AB10" s="389" t="s">
        <v>162</v>
      </c>
      <c r="AC10" s="389"/>
      <c r="AD10" s="390" t="s">
        <v>163</v>
      </c>
      <c r="AE10" s="391"/>
      <c r="AF10" s="392"/>
      <c r="AG10" s="392"/>
      <c r="AH10" s="386" t="s">
        <v>164</v>
      </c>
      <c r="AI10" s="388"/>
      <c r="AJ10" s="385" t="s">
        <v>160</v>
      </c>
      <c r="AK10" s="385" t="s">
        <v>161</v>
      </c>
      <c r="AL10" s="389" t="s">
        <v>165</v>
      </c>
      <c r="AM10" s="389"/>
      <c r="AN10" s="390" t="s">
        <v>166</v>
      </c>
      <c r="AO10" s="391"/>
      <c r="AP10" s="392"/>
      <c r="AQ10" s="392"/>
      <c r="AR10" s="176"/>
      <c r="AS10" s="393" t="s">
        <v>167</v>
      </c>
      <c r="AT10" s="386" t="s">
        <v>168</v>
      </c>
      <c r="AU10" s="388"/>
      <c r="AV10" s="385" t="s">
        <v>160</v>
      </c>
      <c r="AW10" s="385" t="s">
        <v>161</v>
      </c>
      <c r="AX10" s="394" t="s">
        <v>169</v>
      </c>
      <c r="AY10" s="395"/>
      <c r="AZ10" s="395"/>
      <c r="BA10" s="395"/>
      <c r="BB10" s="395"/>
      <c r="BC10" s="395"/>
      <c r="BD10" s="395"/>
      <c r="BE10" s="395"/>
    </row>
    <row r="11" spans="2:58" s="117" customFormat="1" ht="53.45" customHeight="1" x14ac:dyDescent="0.25">
      <c r="B11" s="129" t="s">
        <v>170</v>
      </c>
      <c r="C11" s="129" t="s">
        <v>171</v>
      </c>
      <c r="D11" s="129"/>
      <c r="E11" s="396" t="s">
        <v>172</v>
      </c>
      <c r="F11" s="397">
        <v>1</v>
      </c>
      <c r="G11" s="397"/>
      <c r="H11" s="397"/>
      <c r="I11" s="397"/>
      <c r="J11" s="397"/>
      <c r="K11" s="398">
        <v>31</v>
      </c>
      <c r="L11" s="399">
        <v>31</v>
      </c>
      <c r="M11" s="400">
        <v>31</v>
      </c>
      <c r="N11" s="400">
        <v>31</v>
      </c>
      <c r="O11" s="401">
        <v>31</v>
      </c>
      <c r="P11" s="397"/>
      <c r="Q11" s="397"/>
      <c r="R11" s="397"/>
      <c r="S11" s="397"/>
      <c r="T11" s="397"/>
      <c r="U11" s="397"/>
      <c r="V11" s="397"/>
      <c r="W11" s="397"/>
      <c r="X11" s="186">
        <v>0</v>
      </c>
      <c r="Y11" s="187">
        <v>1</v>
      </c>
      <c r="Z11" s="373" t="b">
        <v>1</v>
      </c>
      <c r="AA11" s="373" t="b">
        <v>1</v>
      </c>
      <c r="AB11" s="402" t="s">
        <v>173</v>
      </c>
      <c r="AC11" s="397"/>
      <c r="AD11" s="403" t="s">
        <v>174</v>
      </c>
      <c r="AE11" s="404" t="s">
        <v>174</v>
      </c>
      <c r="AF11" s="397"/>
      <c r="AG11" s="397"/>
      <c r="AH11" s="186"/>
      <c r="AI11" s="187"/>
      <c r="AJ11" s="373"/>
      <c r="AK11" s="373"/>
      <c r="AL11" s="405"/>
      <c r="AM11" s="397"/>
      <c r="AN11" s="406"/>
      <c r="AO11" s="407"/>
      <c r="AP11" s="397"/>
      <c r="AQ11" s="397"/>
      <c r="AS11" s="408">
        <v>1</v>
      </c>
      <c r="AT11" s="397"/>
      <c r="AU11" s="397"/>
      <c r="AV11" s="408"/>
      <c r="AW11" s="408"/>
      <c r="AX11" s="409" t="s">
        <v>175</v>
      </c>
      <c r="AY11" s="409" t="s">
        <v>176</v>
      </c>
      <c r="AZ11" s="409" t="s">
        <v>176</v>
      </c>
      <c r="BA11" s="409" t="s">
        <v>176</v>
      </c>
      <c r="BB11" s="409" t="s">
        <v>176</v>
      </c>
      <c r="BC11" s="409" t="s">
        <v>176</v>
      </c>
      <c r="BD11" s="397"/>
      <c r="BE11" s="397"/>
    </row>
    <row r="12" spans="2:58" s="117" customFormat="1" ht="53.45" customHeight="1" x14ac:dyDescent="0.25">
      <c r="B12" s="129" t="s">
        <v>177</v>
      </c>
      <c r="C12" s="129" t="s">
        <v>178</v>
      </c>
      <c r="D12" s="129"/>
      <c r="E12" s="396" t="s">
        <v>179</v>
      </c>
      <c r="F12" s="397">
        <v>1</v>
      </c>
      <c r="G12" s="397"/>
      <c r="H12" s="397"/>
      <c r="I12" s="397"/>
      <c r="J12" s="397"/>
      <c r="K12" s="410">
        <v>31</v>
      </c>
      <c r="L12" s="411">
        <v>31</v>
      </c>
      <c r="M12" s="412">
        <v>31</v>
      </c>
      <c r="N12" s="412">
        <v>31</v>
      </c>
      <c r="O12" s="413">
        <v>31</v>
      </c>
      <c r="P12" s="397"/>
      <c r="Q12" s="397"/>
      <c r="R12" s="397"/>
      <c r="S12" s="397"/>
      <c r="T12" s="397"/>
      <c r="U12" s="397"/>
      <c r="V12" s="397"/>
      <c r="W12" s="397"/>
      <c r="X12" s="186"/>
      <c r="Y12" s="187"/>
      <c r="Z12" s="373"/>
      <c r="AA12" s="373"/>
      <c r="AB12" s="414"/>
      <c r="AC12" s="397"/>
      <c r="AD12" s="415"/>
      <c r="AE12" s="416"/>
      <c r="AF12" s="397"/>
      <c r="AG12" s="397"/>
      <c r="AH12" s="186"/>
      <c r="AI12" s="187"/>
      <c r="AJ12" s="373"/>
      <c r="AK12" s="373"/>
      <c r="AL12" s="405"/>
      <c r="AM12" s="397"/>
      <c r="AN12" s="406"/>
      <c r="AO12" s="407"/>
      <c r="AP12" s="397"/>
      <c r="AQ12" s="397"/>
      <c r="AS12" s="417"/>
      <c r="AT12" s="397"/>
      <c r="AU12" s="397"/>
      <c r="AV12" s="417"/>
      <c r="AW12" s="417"/>
      <c r="AX12" s="418"/>
      <c r="AY12" s="418"/>
      <c r="AZ12" s="418"/>
      <c r="BA12" s="418"/>
      <c r="BB12" s="418"/>
      <c r="BC12" s="418"/>
      <c r="BD12" s="397"/>
      <c r="BE12" s="397"/>
    </row>
    <row r="13" spans="2:58" s="117" customFormat="1" ht="53.45" customHeight="1" x14ac:dyDescent="0.25">
      <c r="B13" s="129"/>
      <c r="C13" s="129" t="s">
        <v>180</v>
      </c>
      <c r="D13" s="129"/>
      <c r="E13" s="396" t="s">
        <v>181</v>
      </c>
      <c r="F13" s="397">
        <v>2</v>
      </c>
      <c r="G13" s="397"/>
      <c r="H13" s="397"/>
      <c r="I13" s="397"/>
      <c r="J13" s="397"/>
      <c r="K13" s="410">
        <v>31</v>
      </c>
      <c r="L13" s="411">
        <v>31</v>
      </c>
      <c r="M13" s="412">
        <v>31</v>
      </c>
      <c r="N13" s="412">
        <v>31</v>
      </c>
      <c r="O13" s="413">
        <v>31</v>
      </c>
      <c r="P13" s="397"/>
      <c r="Q13" s="397"/>
      <c r="R13" s="397"/>
      <c r="S13" s="397"/>
      <c r="T13" s="397"/>
      <c r="U13" s="397"/>
      <c r="V13" s="397"/>
      <c r="W13" s="397"/>
      <c r="X13" s="186"/>
      <c r="Y13" s="187"/>
      <c r="Z13" s="373"/>
      <c r="AA13" s="373"/>
      <c r="AB13" s="414"/>
      <c r="AC13" s="397"/>
      <c r="AD13" s="415"/>
      <c r="AE13" s="416"/>
      <c r="AF13" s="397"/>
      <c r="AG13" s="397"/>
      <c r="AH13" s="186"/>
      <c r="AI13" s="187"/>
      <c r="AJ13" s="373"/>
      <c r="AK13" s="373"/>
      <c r="AL13" s="405"/>
      <c r="AM13" s="397"/>
      <c r="AN13" s="406"/>
      <c r="AO13" s="407"/>
      <c r="AP13" s="397"/>
      <c r="AQ13" s="397"/>
      <c r="AS13" s="417"/>
      <c r="AT13" s="397"/>
      <c r="AU13" s="397"/>
      <c r="AV13" s="417"/>
      <c r="AW13" s="417"/>
      <c r="AX13" s="418"/>
      <c r="AY13" s="418"/>
      <c r="AZ13" s="418"/>
      <c r="BA13" s="418"/>
      <c r="BB13" s="418"/>
      <c r="BC13" s="418"/>
      <c r="BD13" s="397"/>
      <c r="BE13" s="397"/>
    </row>
    <row r="14" spans="2:58" s="117" customFormat="1" ht="18" customHeight="1" x14ac:dyDescent="0.4">
      <c r="B14" s="129"/>
      <c r="C14" s="129"/>
      <c r="D14" s="129"/>
      <c r="E14" s="396"/>
      <c r="F14" s="397"/>
      <c r="G14" s="397"/>
      <c r="H14" s="397"/>
      <c r="I14" s="397"/>
      <c r="J14" s="397"/>
      <c r="K14" s="419"/>
      <c r="L14" s="420"/>
      <c r="M14" s="421"/>
      <c r="N14" s="421"/>
      <c r="O14" s="422"/>
      <c r="P14" s="397"/>
      <c r="Q14" s="397"/>
      <c r="R14" s="397"/>
      <c r="S14" s="397"/>
      <c r="T14" s="397"/>
      <c r="U14" s="397"/>
      <c r="V14" s="397"/>
      <c r="W14" s="397"/>
      <c r="X14" s="186"/>
      <c r="Y14" s="187"/>
      <c r="Z14" s="373"/>
      <c r="AA14" s="373"/>
      <c r="AB14" s="423"/>
      <c r="AC14" s="397"/>
      <c r="AD14" s="423"/>
      <c r="AE14" s="423"/>
      <c r="AF14" s="397"/>
      <c r="AG14" s="397"/>
      <c r="AH14" s="186"/>
      <c r="AI14" s="187"/>
      <c r="AJ14" s="373"/>
      <c r="AK14" s="373"/>
      <c r="AL14" s="397"/>
      <c r="AM14" s="397"/>
      <c r="AN14" s="397"/>
      <c r="AO14" s="397"/>
      <c r="AP14" s="397"/>
      <c r="AQ14" s="397"/>
      <c r="AS14" s="408"/>
      <c r="AT14" s="397"/>
      <c r="AU14" s="397"/>
      <c r="AV14" s="397"/>
      <c r="AW14" s="397"/>
      <c r="AX14" s="424"/>
      <c r="AY14" s="424"/>
      <c r="AZ14" s="424"/>
      <c r="BA14" s="424"/>
      <c r="BB14" s="424"/>
      <c r="BC14" s="424"/>
      <c r="BD14" s="397"/>
      <c r="BE14" s="397"/>
    </row>
    <row r="15" spans="2:58" s="117" customFormat="1" x14ac:dyDescent="0.4">
      <c r="B15" s="129"/>
      <c r="C15" s="129"/>
      <c r="D15" s="129"/>
      <c r="E15" s="396"/>
      <c r="F15" s="397"/>
      <c r="G15" s="397"/>
      <c r="H15" s="397"/>
      <c r="I15" s="397"/>
      <c r="J15" s="397"/>
      <c r="K15" s="397"/>
      <c r="L15" s="425"/>
      <c r="M15" s="426"/>
      <c r="N15" s="426"/>
      <c r="O15" s="397"/>
      <c r="P15" s="397"/>
      <c r="Q15" s="397"/>
      <c r="R15" s="397"/>
      <c r="S15" s="397"/>
      <c r="T15" s="397"/>
      <c r="U15" s="397"/>
      <c r="V15" s="397"/>
      <c r="W15" s="397"/>
      <c r="X15" s="186"/>
      <c r="Y15" s="187"/>
      <c r="Z15" s="373"/>
      <c r="AA15" s="373"/>
      <c r="AB15" s="397"/>
      <c r="AC15" s="397"/>
      <c r="AD15" s="397"/>
      <c r="AE15" s="397"/>
      <c r="AF15" s="397"/>
      <c r="AG15" s="397"/>
      <c r="AH15" s="186"/>
      <c r="AI15" s="187"/>
      <c r="AJ15" s="373"/>
      <c r="AK15" s="373"/>
      <c r="AL15" s="397"/>
      <c r="AM15" s="397"/>
      <c r="AN15" s="397"/>
      <c r="AO15" s="397"/>
      <c r="AP15" s="397"/>
      <c r="AQ15" s="397"/>
      <c r="AS15" s="397"/>
      <c r="AT15" s="397"/>
      <c r="AU15" s="397"/>
      <c r="AV15" s="397"/>
      <c r="AW15" s="397"/>
      <c r="AX15" s="397"/>
      <c r="AY15" s="397"/>
      <c r="AZ15" s="397"/>
      <c r="BA15" s="397"/>
      <c r="BB15" s="397"/>
      <c r="BC15" s="397"/>
      <c r="BD15" s="397"/>
      <c r="BE15" s="397"/>
    </row>
    <row r="16" spans="2:58" s="117" customFormat="1" x14ac:dyDescent="0.4">
      <c r="B16" s="129"/>
      <c r="C16" s="129"/>
      <c r="D16" s="129"/>
      <c r="E16" s="396"/>
      <c r="F16" s="397"/>
      <c r="G16" s="397"/>
      <c r="H16" s="397"/>
      <c r="I16" s="397"/>
      <c r="J16" s="397"/>
      <c r="K16" s="397"/>
      <c r="L16" s="425"/>
      <c r="M16" s="426"/>
      <c r="N16" s="426"/>
      <c r="O16" s="397"/>
      <c r="P16" s="397"/>
      <c r="Q16" s="397"/>
      <c r="R16" s="397"/>
      <c r="S16" s="397"/>
      <c r="T16" s="397"/>
      <c r="U16" s="397"/>
      <c r="V16" s="397"/>
      <c r="W16" s="397"/>
      <c r="X16" s="186"/>
      <c r="Y16" s="187"/>
      <c r="Z16" s="373"/>
      <c r="AA16" s="373"/>
      <c r="AB16" s="397"/>
      <c r="AC16" s="397"/>
      <c r="AD16" s="397"/>
      <c r="AE16" s="397"/>
      <c r="AF16" s="397"/>
      <c r="AG16" s="397"/>
      <c r="AH16" s="186"/>
      <c r="AI16" s="187"/>
      <c r="AJ16" s="373"/>
      <c r="AK16" s="373"/>
      <c r="AL16" s="397"/>
      <c r="AM16" s="397"/>
      <c r="AN16" s="397"/>
      <c r="AO16" s="397"/>
      <c r="AP16" s="397"/>
      <c r="AQ16" s="397"/>
      <c r="AS16" s="397"/>
      <c r="AT16" s="397"/>
      <c r="AU16" s="397"/>
      <c r="AV16" s="397"/>
      <c r="AW16" s="397"/>
      <c r="AX16" s="397"/>
      <c r="AY16" s="397"/>
      <c r="AZ16" s="397"/>
      <c r="BA16" s="397"/>
      <c r="BB16" s="397"/>
      <c r="BC16" s="397"/>
      <c r="BD16" s="397"/>
      <c r="BE16" s="397"/>
    </row>
    <row r="17" spans="2:57" s="117" customFormat="1" x14ac:dyDescent="0.4">
      <c r="B17" s="129"/>
      <c r="C17" s="129"/>
      <c r="D17" s="129"/>
      <c r="E17" s="396"/>
      <c r="F17" s="397"/>
      <c r="G17" s="397"/>
      <c r="H17" s="397"/>
      <c r="I17" s="397"/>
      <c r="J17" s="397"/>
      <c r="K17" s="397"/>
      <c r="L17" s="425"/>
      <c r="M17" s="426"/>
      <c r="N17" s="426"/>
      <c r="O17" s="397"/>
      <c r="P17" s="397"/>
      <c r="Q17" s="397"/>
      <c r="R17" s="397"/>
      <c r="S17" s="397"/>
      <c r="T17" s="397"/>
      <c r="U17" s="397"/>
      <c r="V17" s="397"/>
      <c r="W17" s="397"/>
      <c r="X17" s="186"/>
      <c r="Y17" s="187"/>
      <c r="Z17" s="373"/>
      <c r="AA17" s="373"/>
      <c r="AB17" s="397"/>
      <c r="AC17" s="397"/>
      <c r="AD17" s="397"/>
      <c r="AE17" s="397"/>
      <c r="AF17" s="397"/>
      <c r="AG17" s="397"/>
      <c r="AH17" s="186"/>
      <c r="AI17" s="187"/>
      <c r="AJ17" s="373"/>
      <c r="AK17" s="373"/>
      <c r="AL17" s="397"/>
      <c r="AM17" s="397"/>
      <c r="AN17" s="397"/>
      <c r="AO17" s="397"/>
      <c r="AP17" s="397"/>
      <c r="AQ17" s="397"/>
      <c r="AS17" s="397"/>
      <c r="AT17" s="397"/>
      <c r="AU17" s="397"/>
      <c r="AV17" s="397"/>
      <c r="AW17" s="397"/>
      <c r="AX17" s="397"/>
      <c r="AY17" s="397"/>
      <c r="AZ17" s="397"/>
      <c r="BA17" s="397"/>
      <c r="BB17" s="397"/>
      <c r="BC17" s="397"/>
      <c r="BD17" s="397"/>
      <c r="BE17" s="397"/>
    </row>
    <row r="18" spans="2:57" s="117" customFormat="1" x14ac:dyDescent="0.4">
      <c r="B18" s="213"/>
      <c r="C18" s="213"/>
      <c r="D18" s="213"/>
      <c r="E18" s="396"/>
      <c r="F18" s="397"/>
      <c r="G18" s="397"/>
      <c r="H18" s="397"/>
      <c r="I18" s="397"/>
      <c r="J18" s="397"/>
      <c r="K18" s="397"/>
      <c r="L18" s="427"/>
      <c r="M18" s="426"/>
      <c r="N18" s="426"/>
      <c r="O18" s="397"/>
      <c r="P18" s="397"/>
      <c r="Q18" s="397"/>
      <c r="R18" s="397"/>
      <c r="S18" s="397"/>
      <c r="T18" s="397"/>
      <c r="U18" s="397"/>
      <c r="V18" s="397"/>
      <c r="W18" s="397"/>
      <c r="X18" s="186"/>
      <c r="Y18" s="187"/>
      <c r="Z18" s="373"/>
      <c r="AA18" s="373"/>
      <c r="AB18" s="397"/>
      <c r="AC18" s="397"/>
      <c r="AD18" s="397"/>
      <c r="AE18" s="397"/>
      <c r="AF18" s="397"/>
      <c r="AG18" s="397"/>
      <c r="AH18" s="186"/>
      <c r="AI18" s="187"/>
      <c r="AJ18" s="373"/>
      <c r="AK18" s="373"/>
      <c r="AL18" s="397"/>
      <c r="AM18" s="397"/>
      <c r="AN18" s="397"/>
      <c r="AO18" s="397"/>
      <c r="AP18" s="397"/>
      <c r="AQ18" s="397"/>
      <c r="AS18" s="397"/>
      <c r="AT18" s="397"/>
      <c r="AU18" s="397"/>
      <c r="AV18" s="397"/>
      <c r="AW18" s="397"/>
      <c r="AX18" s="397"/>
      <c r="AY18" s="397"/>
      <c r="AZ18" s="397"/>
      <c r="BA18" s="397"/>
      <c r="BB18" s="397"/>
      <c r="BC18" s="397"/>
      <c r="BD18" s="397"/>
      <c r="BE18" s="397"/>
    </row>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row r="27"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385E656-3AB2-4EF6-9BC1-9C0589D3DEC4}">
  <sheetPr>
    <pageSetUpPr fitToPage="1"/>
  </sheetPr>
  <dimension ref="B1:H40"/>
  <sheetViews>
    <sheetView showGridLines="0" zoomScaleNormal="85" workbookViewId="0">
      <selection activeCell="B14" sqref="B14"/>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182</v>
      </c>
      <c r="E4" s="105"/>
    </row>
    <row r="5" spans="2:8" ht="11.25" customHeight="1" x14ac:dyDescent="0.25">
      <c r="B5" s="226">
        <v>45597</v>
      </c>
      <c r="C5" s="226">
        <v>45597</v>
      </c>
      <c r="E5" s="105"/>
    </row>
    <row r="6" spans="2:8" x14ac:dyDescent="0.25">
      <c r="B6" s="354"/>
      <c r="C6" s="355"/>
      <c r="D6" s="355"/>
      <c r="E6" s="356"/>
      <c r="F6" s="354"/>
      <c r="G6" s="355"/>
      <c r="H6" s="356"/>
    </row>
    <row r="7" spans="2:8" s="117" customFormat="1" x14ac:dyDescent="0.4">
      <c r="B7" s="118"/>
      <c r="E7" s="119"/>
      <c r="F7" s="118"/>
      <c r="H7" s="124"/>
    </row>
    <row r="8" spans="2:8" s="117" customFormat="1" x14ac:dyDescent="0.4">
      <c r="B8" s="131"/>
      <c r="C8" s="132" t="s">
        <v>115</v>
      </c>
      <c r="D8" s="132"/>
      <c r="E8" s="133"/>
      <c r="F8" s="118"/>
      <c r="G8" s="117" t="s">
        <v>183</v>
      </c>
      <c r="H8" s="124"/>
    </row>
    <row r="9" spans="2:8" x14ac:dyDescent="0.25">
      <c r="B9" s="141"/>
      <c r="C9" s="350"/>
      <c r="D9" s="350"/>
      <c r="E9" s="143"/>
      <c r="F9" s="215"/>
      <c r="G9" s="351"/>
      <c r="H9" s="217"/>
    </row>
    <row r="10" spans="2:8" s="163" customFormat="1" ht="37.5" customHeight="1" x14ac:dyDescent="0.25">
      <c r="B10" s="384" t="s">
        <v>151</v>
      </c>
      <c r="C10" s="384" t="s">
        <v>184</v>
      </c>
      <c r="D10" s="384" t="s">
        <v>120</v>
      </c>
      <c r="E10" s="218" t="s">
        <v>185</v>
      </c>
      <c r="F10" s="219" t="s">
        <v>118</v>
      </c>
      <c r="G10" s="384" t="s">
        <v>186</v>
      </c>
      <c r="H10" s="129" t="s">
        <v>187</v>
      </c>
    </row>
    <row r="11" spans="2:8" s="117" customFormat="1" ht="19.5" x14ac:dyDescent="0.4">
      <c r="B11" s="129" t="s">
        <v>188</v>
      </c>
      <c r="C11" s="397" t="s">
        <v>171</v>
      </c>
      <c r="D11" s="428">
        <v>1</v>
      </c>
      <c r="E11" s="397" t="s">
        <v>189</v>
      </c>
      <c r="F11" s="429" t="s">
        <v>176</v>
      </c>
      <c r="G11" s="384" t="s">
        <v>190</v>
      </c>
      <c r="H11" s="428" t="s">
        <v>190</v>
      </c>
    </row>
    <row r="12" spans="2:8" s="117" customFormat="1" ht="56.25" x14ac:dyDescent="0.8">
      <c r="B12" s="129" t="s">
        <v>191</v>
      </c>
      <c r="C12" s="397" t="s">
        <v>171</v>
      </c>
      <c r="D12" s="428">
        <v>1</v>
      </c>
      <c r="E12" s="397" t="s">
        <v>192</v>
      </c>
      <c r="F12" s="430" t="s">
        <v>176</v>
      </c>
      <c r="G12" s="384" t="s">
        <v>193</v>
      </c>
      <c r="H12" s="428" t="s">
        <v>194</v>
      </c>
    </row>
    <row r="13" spans="2:8" s="117" customFormat="1" ht="30" x14ac:dyDescent="0.4">
      <c r="B13" s="129" t="s">
        <v>195</v>
      </c>
      <c r="C13" s="397" t="s">
        <v>171</v>
      </c>
      <c r="D13" s="428">
        <v>1</v>
      </c>
      <c r="E13" s="397" t="s">
        <v>196</v>
      </c>
      <c r="F13" s="431" t="s">
        <v>176</v>
      </c>
      <c r="G13" s="384" t="s">
        <v>197</v>
      </c>
      <c r="H13" s="428" t="s">
        <v>198</v>
      </c>
    </row>
    <row r="14" spans="2:8" s="117" customFormat="1" ht="24" x14ac:dyDescent="0.4">
      <c r="B14" s="129" t="s">
        <v>199</v>
      </c>
      <c r="C14" s="397" t="s">
        <v>178</v>
      </c>
      <c r="D14" s="428">
        <v>1</v>
      </c>
      <c r="E14" s="397" t="s">
        <v>200</v>
      </c>
      <c r="F14" s="432" t="s">
        <v>176</v>
      </c>
      <c r="G14" s="384" t="s">
        <v>201</v>
      </c>
      <c r="H14" s="428" t="s">
        <v>202</v>
      </c>
    </row>
    <row r="15" spans="2:8" s="117" customFormat="1" ht="24" x14ac:dyDescent="0.4">
      <c r="B15" s="129"/>
      <c r="C15" s="397" t="s">
        <v>180</v>
      </c>
      <c r="D15" s="428">
        <v>2</v>
      </c>
      <c r="E15" s="397" t="s">
        <v>203</v>
      </c>
      <c r="F15" s="432" t="s">
        <v>176</v>
      </c>
      <c r="G15" s="384" t="s">
        <v>201</v>
      </c>
      <c r="H15" s="428" t="s">
        <v>202</v>
      </c>
    </row>
    <row r="16" spans="2:8" s="117" customFormat="1" ht="15.75" x14ac:dyDescent="0.4">
      <c r="B16" s="129" t="s">
        <v>204</v>
      </c>
      <c r="C16" s="397" t="s">
        <v>178</v>
      </c>
      <c r="D16" s="428">
        <v>1</v>
      </c>
      <c r="E16" s="397" t="s">
        <v>205</v>
      </c>
      <c r="F16" s="433" t="s">
        <v>176</v>
      </c>
      <c r="G16" s="384" t="s">
        <v>206</v>
      </c>
      <c r="H16" s="428" t="s">
        <v>207</v>
      </c>
    </row>
    <row r="17" spans="2:8" s="117" customFormat="1" ht="15.75" x14ac:dyDescent="0.4">
      <c r="B17" s="129"/>
      <c r="C17" s="397" t="s">
        <v>180</v>
      </c>
      <c r="D17" s="428">
        <v>2</v>
      </c>
      <c r="E17" s="397" t="s">
        <v>208</v>
      </c>
      <c r="F17" s="433" t="s">
        <v>176</v>
      </c>
      <c r="G17" s="384" t="s">
        <v>206</v>
      </c>
      <c r="H17" s="428" t="s">
        <v>207</v>
      </c>
    </row>
    <row r="18" spans="2:8" s="117" customFormat="1" x14ac:dyDescent="0.4">
      <c r="B18" s="129"/>
      <c r="C18" s="397"/>
      <c r="D18" s="397"/>
      <c r="E18" s="397"/>
      <c r="F18" s="397"/>
      <c r="G18" s="384"/>
      <c r="H18" s="397"/>
    </row>
    <row r="19" spans="2:8" s="117" customFormat="1" x14ac:dyDescent="0.4">
      <c r="B19" s="129"/>
      <c r="C19" s="397"/>
      <c r="D19" s="397"/>
      <c r="E19" s="397"/>
      <c r="F19" s="397"/>
      <c r="G19" s="384"/>
      <c r="H19" s="397"/>
    </row>
    <row r="20" spans="2:8" s="117" customFormat="1" x14ac:dyDescent="0.4">
      <c r="B20" s="129"/>
      <c r="C20" s="397"/>
      <c r="D20" s="397"/>
      <c r="E20" s="397"/>
      <c r="F20" s="397"/>
      <c r="G20" s="384"/>
      <c r="H20" s="397"/>
    </row>
    <row r="21" spans="2:8" s="117" customFormat="1" x14ac:dyDescent="0.4">
      <c r="B21" s="129"/>
      <c r="C21" s="397"/>
      <c r="D21" s="397"/>
      <c r="E21" s="397"/>
      <c r="F21" s="397"/>
      <c r="G21" s="384"/>
      <c r="H21" s="397"/>
    </row>
    <row r="22" spans="2:8" s="117" customFormat="1" x14ac:dyDescent="0.4">
      <c r="B22" s="129"/>
      <c r="C22" s="397"/>
      <c r="D22" s="397"/>
      <c r="E22" s="397"/>
      <c r="F22" s="397"/>
      <c r="G22" s="384"/>
      <c r="H22" s="397"/>
    </row>
    <row r="23" spans="2:8" s="117" customFormat="1" x14ac:dyDescent="0.4">
      <c r="B23" s="129"/>
      <c r="C23" s="397"/>
      <c r="D23" s="397"/>
      <c r="E23" s="397"/>
      <c r="F23" s="397"/>
      <c r="G23" s="384"/>
      <c r="H23" s="397"/>
    </row>
    <row r="24" spans="2:8" s="117" customFormat="1" x14ac:dyDescent="0.4">
      <c r="B24" s="129"/>
      <c r="C24" s="397"/>
      <c r="D24" s="397"/>
      <c r="E24" s="397"/>
      <c r="F24" s="397"/>
      <c r="G24" s="384"/>
      <c r="H24" s="397"/>
    </row>
    <row r="25" spans="2:8" s="117" customFormat="1" x14ac:dyDescent="0.4">
      <c r="B25" s="129"/>
      <c r="C25" s="397"/>
      <c r="D25" s="397"/>
      <c r="E25" s="397"/>
      <c r="F25" s="397"/>
      <c r="G25" s="384"/>
      <c r="H25" s="397"/>
    </row>
    <row r="26" spans="2:8" s="117" customFormat="1" x14ac:dyDescent="0.4">
      <c r="B26" s="129"/>
      <c r="C26" s="397"/>
      <c r="D26" s="397"/>
      <c r="E26" s="397"/>
      <c r="F26" s="397"/>
      <c r="G26" s="384"/>
      <c r="H26" s="397"/>
    </row>
    <row r="27" spans="2:8" s="117" customFormat="1" x14ac:dyDescent="0.4">
      <c r="B27" s="129"/>
      <c r="C27" s="397"/>
      <c r="D27" s="397"/>
      <c r="E27" s="397"/>
      <c r="F27" s="397"/>
      <c r="G27" s="384"/>
      <c r="H27" s="397"/>
    </row>
    <row r="28" spans="2:8" s="117" customFormat="1" x14ac:dyDescent="0.4">
      <c r="B28" s="129"/>
      <c r="C28" s="397"/>
      <c r="D28" s="397"/>
      <c r="E28" s="397"/>
      <c r="F28" s="397"/>
      <c r="G28" s="384"/>
      <c r="H28" s="397"/>
    </row>
    <row r="29" spans="2:8" s="117" customFormat="1" x14ac:dyDescent="0.4">
      <c r="B29" s="129"/>
      <c r="C29" s="397"/>
      <c r="D29" s="397"/>
      <c r="E29" s="397"/>
      <c r="F29" s="397"/>
      <c r="G29" s="384"/>
      <c r="H29" s="397"/>
    </row>
    <row r="30" spans="2:8" s="117" customFormat="1" x14ac:dyDescent="0.4">
      <c r="B30" s="129"/>
      <c r="C30" s="397"/>
      <c r="D30" s="397"/>
      <c r="E30" s="397"/>
      <c r="F30" s="397"/>
      <c r="G30" s="384"/>
      <c r="H30" s="397"/>
    </row>
    <row r="31" spans="2:8" s="117" customFormat="1" x14ac:dyDescent="0.4">
      <c r="B31" s="213"/>
      <c r="C31" s="397"/>
      <c r="D31" s="397"/>
      <c r="E31" s="397"/>
      <c r="F31" s="397"/>
      <c r="G31" s="384"/>
      <c r="H31" s="397"/>
    </row>
    <row r="32" spans="2:8" s="117" customFormat="1" x14ac:dyDescent="0.4"/>
    <row r="33" s="117" customFormat="1" x14ac:dyDescent="0.4"/>
    <row r="34" s="117" customFormat="1" x14ac:dyDescent="0.4"/>
    <row r="35" s="117" customFormat="1" x14ac:dyDescent="0.4"/>
    <row r="36" s="117" customFormat="1" x14ac:dyDescent="0.4"/>
    <row r="37" s="117" customFormat="1" x14ac:dyDescent="0.4"/>
    <row r="38" s="117" customFormat="1" x14ac:dyDescent="0.4"/>
    <row r="39" s="117" customFormat="1" x14ac:dyDescent="0.4"/>
    <row r="40" s="117" customFormat="1" x14ac:dyDescent="0.4"/>
  </sheetData>
  <phoneticPr fontId="1"/>
  <pageMargins left="0.17" right="0.31" top="0.98399999999999999" bottom="0.98399999999999999" header="0.51200000000000001" footer="0.51200000000000001"/>
  <pageSetup paperSize="9" scale="86" orientation="landscape" r:id="rId1"/>
  <headerFooter alignWithMargins="0"/>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8C14A26-9785-46EB-AD07-6F3928624B4E}">
  <dimension ref="A1:BA56"/>
  <sheetViews>
    <sheetView workbookViewId="0">
      <selection activeCell="A13" sqref="A13:IV13"/>
    </sheetView>
  </sheetViews>
  <sheetFormatPr defaultRowHeight="12" x14ac:dyDescent="0.15"/>
  <cols>
    <col min="1" max="16384" width="9" style="229"/>
  </cols>
  <sheetData>
    <row r="1" spans="1:53" ht="19.5" x14ac:dyDescent="0.15">
      <c r="A1" s="409" t="s">
        <v>176</v>
      </c>
      <c r="B1" s="227"/>
      <c r="C1" s="228"/>
    </row>
    <row r="2" spans="1:53" x14ac:dyDescent="0.15">
      <c r="B2" s="230"/>
      <c r="C2" s="228"/>
    </row>
    <row r="3" spans="1:53" x14ac:dyDescent="0.15">
      <c r="B3" s="231"/>
      <c r="C3" s="228"/>
    </row>
    <row r="4" spans="1:53" x14ac:dyDescent="0.15">
      <c r="B4" s="232"/>
      <c r="C4" s="228"/>
    </row>
    <row r="5" spans="1:53" x14ac:dyDescent="0.15">
      <c r="B5" s="233"/>
      <c r="C5" s="228"/>
    </row>
    <row r="6" spans="1:53" x14ac:dyDescent="0.15">
      <c r="B6" s="234"/>
      <c r="C6" s="228"/>
    </row>
    <row r="7" spans="1:53" x14ac:dyDescent="0.15">
      <c r="B7" s="235"/>
      <c r="C7" s="228"/>
    </row>
    <row r="8" spans="1:53" x14ac:dyDescent="0.15">
      <c r="B8" s="236"/>
      <c r="C8" s="228"/>
    </row>
    <row r="9" spans="1:53" x14ac:dyDescent="0.15">
      <c r="B9" s="237"/>
      <c r="C9" s="228"/>
    </row>
    <row r="10" spans="1:53" x14ac:dyDescent="0.15">
      <c r="B10" s="238"/>
      <c r="C10" s="228"/>
    </row>
    <row r="11" spans="1:53" x14ac:dyDescent="0.15">
      <c r="B11" s="239"/>
      <c r="C11" s="228"/>
      <c r="J11" s="229" t="s">
        <v>209</v>
      </c>
      <c r="K11" s="229" t="s">
        <v>420</v>
      </c>
      <c r="L11" s="229" t="s">
        <v>421</v>
      </c>
      <c r="M11" s="229" t="s">
        <v>322</v>
      </c>
      <c r="N11" s="229" t="s">
        <v>422</v>
      </c>
      <c r="O11" s="229" t="s">
        <v>423</v>
      </c>
      <c r="AB11" s="229" t="s">
        <v>215</v>
      </c>
      <c r="AD11" s="229" t="s">
        <v>424</v>
      </c>
      <c r="AE11" s="229" t="s">
        <v>425</v>
      </c>
      <c r="AX11" s="229" t="s">
        <v>218</v>
      </c>
      <c r="AY11" s="229" t="s">
        <v>219</v>
      </c>
      <c r="AZ11" s="229" t="s">
        <v>220</v>
      </c>
      <c r="BA11" s="229" t="s">
        <v>221</v>
      </c>
    </row>
    <row r="12" spans="1:53" x14ac:dyDescent="0.15">
      <c r="B12" s="240"/>
      <c r="C12" s="228"/>
      <c r="J12" s="229" t="s">
        <v>222</v>
      </c>
      <c r="K12" s="229" t="s">
        <v>426</v>
      </c>
      <c r="L12" s="229" t="s">
        <v>427</v>
      </c>
      <c r="M12" s="229" t="s">
        <v>428</v>
      </c>
      <c r="N12" s="229" t="s">
        <v>429</v>
      </c>
      <c r="O12" s="229" t="s">
        <v>305</v>
      </c>
    </row>
    <row r="13" spans="1:53" x14ac:dyDescent="0.15">
      <c r="B13" s="241"/>
      <c r="C13" s="228"/>
      <c r="J13" s="229" t="s">
        <v>227</v>
      </c>
      <c r="K13" s="229" t="s">
        <v>430</v>
      </c>
      <c r="L13" s="229" t="s">
        <v>288</v>
      </c>
      <c r="M13" s="229" t="s">
        <v>332</v>
      </c>
    </row>
    <row r="14" spans="1:53" x14ac:dyDescent="0.15">
      <c r="B14" s="242"/>
      <c r="C14" s="228"/>
    </row>
    <row r="15" spans="1:53" x14ac:dyDescent="0.15">
      <c r="B15" s="243"/>
      <c r="C15" s="228"/>
    </row>
    <row r="16" spans="1:53" x14ac:dyDescent="0.15">
      <c r="B16" s="244"/>
      <c r="C16" s="228"/>
    </row>
    <row r="17" spans="2:3" x14ac:dyDescent="0.15">
      <c r="B17" s="245"/>
      <c r="C17" s="228"/>
    </row>
    <row r="18" spans="2:3" x14ac:dyDescent="0.15">
      <c r="B18" s="246"/>
      <c r="C18" s="228"/>
    </row>
    <row r="19" spans="2:3" x14ac:dyDescent="0.15">
      <c r="B19" s="247"/>
      <c r="C19" s="228"/>
    </row>
    <row r="20" spans="2:3" x14ac:dyDescent="0.15">
      <c r="B20" s="248"/>
      <c r="C20" s="228"/>
    </row>
    <row r="21" spans="2:3" x14ac:dyDescent="0.15">
      <c r="B21" s="249"/>
    </row>
    <row r="22" spans="2:3" x14ac:dyDescent="0.15">
      <c r="B22" s="250"/>
    </row>
    <row r="23" spans="2:3" x14ac:dyDescent="0.15">
      <c r="B23" s="251"/>
    </row>
    <row r="24" spans="2:3" x14ac:dyDescent="0.15">
      <c r="B24" s="252"/>
    </row>
    <row r="25" spans="2:3" x14ac:dyDescent="0.15">
      <c r="B25" s="253"/>
    </row>
    <row r="26" spans="2:3" x14ac:dyDescent="0.15">
      <c r="B26" s="254"/>
    </row>
    <row r="27" spans="2:3" x14ac:dyDescent="0.15">
      <c r="B27" s="255"/>
    </row>
    <row r="28" spans="2:3" x14ac:dyDescent="0.15">
      <c r="B28" s="256"/>
    </row>
    <row r="29" spans="2:3" x14ac:dyDescent="0.15">
      <c r="B29" s="257"/>
    </row>
    <row r="30" spans="2:3" x14ac:dyDescent="0.15">
      <c r="B30" s="258"/>
    </row>
    <row r="31" spans="2:3" x14ac:dyDescent="0.15">
      <c r="B31" s="259"/>
    </row>
    <row r="32" spans="2:3" x14ac:dyDescent="0.15">
      <c r="B32" s="260"/>
    </row>
    <row r="33" spans="2:2" x14ac:dyDescent="0.15">
      <c r="B33" s="261"/>
    </row>
    <row r="34" spans="2:2" x14ac:dyDescent="0.15">
      <c r="B34" s="262"/>
    </row>
    <row r="35" spans="2:2" x14ac:dyDescent="0.15">
      <c r="B35" s="263"/>
    </row>
    <row r="36" spans="2:2" x14ac:dyDescent="0.15">
      <c r="B36" s="264"/>
    </row>
    <row r="37" spans="2:2" x14ac:dyDescent="0.15">
      <c r="B37" s="265"/>
    </row>
    <row r="38" spans="2:2" x14ac:dyDescent="0.15">
      <c r="B38" s="266"/>
    </row>
    <row r="39" spans="2:2" x14ac:dyDescent="0.15">
      <c r="B39" s="267"/>
    </row>
    <row r="40" spans="2:2" x14ac:dyDescent="0.15">
      <c r="B40" s="268"/>
    </row>
    <row r="41" spans="2:2" x14ac:dyDescent="0.15">
      <c r="B41" s="269"/>
    </row>
    <row r="42" spans="2:2" x14ac:dyDescent="0.15">
      <c r="B42" s="270"/>
    </row>
    <row r="43" spans="2:2" x14ac:dyDescent="0.15">
      <c r="B43" s="271"/>
    </row>
    <row r="44" spans="2:2" x14ac:dyDescent="0.15">
      <c r="B44" s="272"/>
    </row>
    <row r="45" spans="2:2" x14ac:dyDescent="0.15">
      <c r="B45" s="273"/>
    </row>
    <row r="46" spans="2:2" x14ac:dyDescent="0.15">
      <c r="B46" s="274"/>
    </row>
    <row r="47" spans="2:2" x14ac:dyDescent="0.15">
      <c r="B47" s="275"/>
    </row>
    <row r="48" spans="2:2" x14ac:dyDescent="0.15">
      <c r="B48" s="276"/>
    </row>
    <row r="49" spans="2:2" x14ac:dyDescent="0.15">
      <c r="B49" s="277"/>
    </row>
    <row r="50" spans="2:2" x14ac:dyDescent="0.15">
      <c r="B50" s="278"/>
    </row>
    <row r="51" spans="2:2" x14ac:dyDescent="0.15">
      <c r="B51" s="279"/>
    </row>
    <row r="52" spans="2:2" x14ac:dyDescent="0.15">
      <c r="B52" s="280"/>
    </row>
    <row r="53" spans="2:2" x14ac:dyDescent="0.15">
      <c r="B53" s="281"/>
    </row>
    <row r="54" spans="2:2" x14ac:dyDescent="0.15">
      <c r="B54" s="282"/>
    </row>
    <row r="55" spans="2:2" x14ac:dyDescent="0.15">
      <c r="B55" s="283"/>
    </row>
    <row r="56" spans="2:2" x14ac:dyDescent="0.15">
      <c r="B56" s="284"/>
    </row>
  </sheetData>
  <phoneticPr fontId="1"/>
  <pageMargins left="0.78700000000000003" right="0.78700000000000003" top="0.98399999999999999" bottom="0.98399999999999999" header="0.51200000000000001" footer="0.51200000000000001"/>
  <headerFooter alignWithMargins="0"/>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824D64D-44BF-4751-BC50-F783EF79DC7B}">
  <sheetPr>
    <pageSetUpPr fitToPage="1"/>
  </sheetPr>
  <dimension ref="A1:FA351"/>
  <sheetViews>
    <sheetView showGridLines="0" defaultGridColor="0" colorId="23" zoomScale="40" zoomScaleNormal="40" workbookViewId="0">
      <selection activeCell="B2" sqref="B2"/>
    </sheetView>
  </sheetViews>
  <sheetFormatPr defaultColWidth="9" defaultRowHeight="18.75" x14ac:dyDescent="0.4"/>
  <cols>
    <col min="1" max="1" width="10.625" style="285" customWidth="1"/>
    <col min="2" max="2" width="2.625" style="286" customWidth="1"/>
    <col min="3" max="3" width="1.875" style="286" customWidth="1"/>
    <col min="4" max="4" width="7.625" style="286" customWidth="1"/>
    <col min="5" max="12" width="9.25" style="286" customWidth="1"/>
    <col min="13" max="13" width="2.125" style="286" customWidth="1"/>
    <col min="14" max="35" width="8.25" style="286" customWidth="1"/>
    <col min="36" max="36" width="9.25" style="286" customWidth="1"/>
    <col min="37" max="37" width="10.625" style="286" customWidth="1"/>
    <col min="38" max="41" width="4.875" style="348" customWidth="1"/>
    <col min="42" max="153" width="9" style="348" customWidth="1"/>
    <col min="154" max="157" width="9" style="348"/>
    <col min="158" max="256" width="9" style="286"/>
    <col min="257" max="257" width="9.375" style="286" customWidth="1"/>
    <col min="258" max="258" width="2.625" style="286" customWidth="1"/>
    <col min="259" max="259" width="1.875" style="286" customWidth="1"/>
    <col min="260" max="260" width="7.625" style="286" customWidth="1"/>
    <col min="261" max="268" width="9.25" style="286" customWidth="1"/>
    <col min="269" max="269" width="2.125" style="286" customWidth="1"/>
    <col min="270" max="291" width="8.25" style="286" customWidth="1"/>
    <col min="292" max="292" width="9.25" style="286" customWidth="1"/>
    <col min="293" max="293" width="9.375" style="286" customWidth="1"/>
    <col min="294" max="297" width="4.875" style="286" customWidth="1"/>
    <col min="298" max="512" width="9" style="286"/>
    <col min="513" max="513" width="9.375" style="286" customWidth="1"/>
    <col min="514" max="514" width="2.625" style="286" customWidth="1"/>
    <col min="515" max="515" width="1.875" style="286" customWidth="1"/>
    <col min="516" max="516" width="7.625" style="286" customWidth="1"/>
    <col min="517" max="524" width="9.25" style="286" customWidth="1"/>
    <col min="525" max="525" width="2.125" style="286" customWidth="1"/>
    <col min="526" max="547" width="8.25" style="286" customWidth="1"/>
    <col min="548" max="548" width="9.25" style="286" customWidth="1"/>
    <col min="549" max="549" width="9.375" style="286" customWidth="1"/>
    <col min="550" max="553" width="4.875" style="286" customWidth="1"/>
    <col min="554" max="768" width="9" style="286"/>
    <col min="769" max="769" width="9.375" style="286" customWidth="1"/>
    <col min="770" max="770" width="2.625" style="286" customWidth="1"/>
    <col min="771" max="771" width="1.875" style="286" customWidth="1"/>
    <col min="772" max="772" width="7.625" style="286" customWidth="1"/>
    <col min="773" max="780" width="9.25" style="286" customWidth="1"/>
    <col min="781" max="781" width="2.125" style="286" customWidth="1"/>
    <col min="782" max="803" width="8.25" style="286" customWidth="1"/>
    <col min="804" max="804" width="9.25" style="286" customWidth="1"/>
    <col min="805" max="805" width="9.375" style="286" customWidth="1"/>
    <col min="806" max="809" width="4.875" style="286" customWidth="1"/>
    <col min="810" max="1024" width="9" style="286"/>
    <col min="1025" max="1025" width="9.375" style="286" customWidth="1"/>
    <col min="1026" max="1026" width="2.625" style="286" customWidth="1"/>
    <col min="1027" max="1027" width="1.875" style="286" customWidth="1"/>
    <col min="1028" max="1028" width="7.625" style="286" customWidth="1"/>
    <col min="1029" max="1036" width="9.25" style="286" customWidth="1"/>
    <col min="1037" max="1037" width="2.125" style="286" customWidth="1"/>
    <col min="1038" max="1059" width="8.25" style="286" customWidth="1"/>
    <col min="1060" max="1060" width="9.25" style="286" customWidth="1"/>
    <col min="1061" max="1061" width="9.375" style="286" customWidth="1"/>
    <col min="1062" max="1065" width="4.875" style="286" customWidth="1"/>
    <col min="1066" max="1280" width="9" style="286"/>
    <col min="1281" max="1281" width="9.375" style="286" customWidth="1"/>
    <col min="1282" max="1282" width="2.625" style="286" customWidth="1"/>
    <col min="1283" max="1283" width="1.875" style="286" customWidth="1"/>
    <col min="1284" max="1284" width="7.625" style="286" customWidth="1"/>
    <col min="1285" max="1292" width="9.25" style="286" customWidth="1"/>
    <col min="1293" max="1293" width="2.125" style="286" customWidth="1"/>
    <col min="1294" max="1315" width="8.25" style="286" customWidth="1"/>
    <col min="1316" max="1316" width="9.25" style="286" customWidth="1"/>
    <col min="1317" max="1317" width="9.375" style="286" customWidth="1"/>
    <col min="1318" max="1321" width="4.875" style="286" customWidth="1"/>
    <col min="1322" max="1536" width="9" style="286"/>
    <col min="1537" max="1537" width="9.375" style="286" customWidth="1"/>
    <col min="1538" max="1538" width="2.625" style="286" customWidth="1"/>
    <col min="1539" max="1539" width="1.875" style="286" customWidth="1"/>
    <col min="1540" max="1540" width="7.625" style="286" customWidth="1"/>
    <col min="1541" max="1548" width="9.25" style="286" customWidth="1"/>
    <col min="1549" max="1549" width="2.125" style="286" customWidth="1"/>
    <col min="1550" max="1571" width="8.25" style="286" customWidth="1"/>
    <col min="1572" max="1572" width="9.25" style="286" customWidth="1"/>
    <col min="1573" max="1573" width="9.375" style="286" customWidth="1"/>
    <col min="1574" max="1577" width="4.875" style="286" customWidth="1"/>
    <col min="1578" max="1792" width="9" style="286"/>
    <col min="1793" max="1793" width="9.375" style="286" customWidth="1"/>
    <col min="1794" max="1794" width="2.625" style="286" customWidth="1"/>
    <col min="1795" max="1795" width="1.875" style="286" customWidth="1"/>
    <col min="1796" max="1796" width="7.625" style="286" customWidth="1"/>
    <col min="1797" max="1804" width="9.25" style="286" customWidth="1"/>
    <col min="1805" max="1805" width="2.125" style="286" customWidth="1"/>
    <col min="1806" max="1827" width="8.25" style="286" customWidth="1"/>
    <col min="1828" max="1828" width="9.25" style="286" customWidth="1"/>
    <col min="1829" max="1829" width="9.375" style="286" customWidth="1"/>
    <col min="1830" max="1833" width="4.875" style="286" customWidth="1"/>
    <col min="1834" max="2048" width="9" style="286"/>
    <col min="2049" max="2049" width="9.375" style="286" customWidth="1"/>
    <col min="2050" max="2050" width="2.625" style="286" customWidth="1"/>
    <col min="2051" max="2051" width="1.875" style="286" customWidth="1"/>
    <col min="2052" max="2052" width="7.625" style="286" customWidth="1"/>
    <col min="2053" max="2060" width="9.25" style="286" customWidth="1"/>
    <col min="2061" max="2061" width="2.125" style="286" customWidth="1"/>
    <col min="2062" max="2083" width="8.25" style="286" customWidth="1"/>
    <col min="2084" max="2084" width="9.25" style="286" customWidth="1"/>
    <col min="2085" max="2085" width="9.375" style="286" customWidth="1"/>
    <col min="2086" max="2089" width="4.875" style="286" customWidth="1"/>
    <col min="2090" max="2304" width="9" style="286"/>
    <col min="2305" max="2305" width="9.375" style="286" customWidth="1"/>
    <col min="2306" max="2306" width="2.625" style="286" customWidth="1"/>
    <col min="2307" max="2307" width="1.875" style="286" customWidth="1"/>
    <col min="2308" max="2308" width="7.625" style="286" customWidth="1"/>
    <col min="2309" max="2316" width="9.25" style="286" customWidth="1"/>
    <col min="2317" max="2317" width="2.125" style="286" customWidth="1"/>
    <col min="2318" max="2339" width="8.25" style="286" customWidth="1"/>
    <col min="2340" max="2340" width="9.25" style="286" customWidth="1"/>
    <col min="2341" max="2341" width="9.375" style="286" customWidth="1"/>
    <col min="2342" max="2345" width="4.875" style="286" customWidth="1"/>
    <col min="2346" max="2560" width="9" style="286"/>
    <col min="2561" max="2561" width="9.375" style="286" customWidth="1"/>
    <col min="2562" max="2562" width="2.625" style="286" customWidth="1"/>
    <col min="2563" max="2563" width="1.875" style="286" customWidth="1"/>
    <col min="2564" max="2564" width="7.625" style="286" customWidth="1"/>
    <col min="2565" max="2572" width="9.25" style="286" customWidth="1"/>
    <col min="2573" max="2573" width="2.125" style="286" customWidth="1"/>
    <col min="2574" max="2595" width="8.25" style="286" customWidth="1"/>
    <col min="2596" max="2596" width="9.25" style="286" customWidth="1"/>
    <col min="2597" max="2597" width="9.375" style="286" customWidth="1"/>
    <col min="2598" max="2601" width="4.875" style="286" customWidth="1"/>
    <col min="2602" max="2816" width="9" style="286"/>
    <col min="2817" max="2817" width="9.375" style="286" customWidth="1"/>
    <col min="2818" max="2818" width="2.625" style="286" customWidth="1"/>
    <col min="2819" max="2819" width="1.875" style="286" customWidth="1"/>
    <col min="2820" max="2820" width="7.625" style="286" customWidth="1"/>
    <col min="2821" max="2828" width="9.25" style="286" customWidth="1"/>
    <col min="2829" max="2829" width="2.125" style="286" customWidth="1"/>
    <col min="2830" max="2851" width="8.25" style="286" customWidth="1"/>
    <col min="2852" max="2852" width="9.25" style="286" customWidth="1"/>
    <col min="2853" max="2853" width="9.375" style="286" customWidth="1"/>
    <col min="2854" max="2857" width="4.875" style="286" customWidth="1"/>
    <col min="2858" max="3072" width="9" style="286"/>
    <col min="3073" max="3073" width="9.375" style="286" customWidth="1"/>
    <col min="3074" max="3074" width="2.625" style="286" customWidth="1"/>
    <col min="3075" max="3075" width="1.875" style="286" customWidth="1"/>
    <col min="3076" max="3076" width="7.625" style="286" customWidth="1"/>
    <col min="3077" max="3084" width="9.25" style="286" customWidth="1"/>
    <col min="3085" max="3085" width="2.125" style="286" customWidth="1"/>
    <col min="3086" max="3107" width="8.25" style="286" customWidth="1"/>
    <col min="3108" max="3108" width="9.25" style="286" customWidth="1"/>
    <col min="3109" max="3109" width="9.375" style="286" customWidth="1"/>
    <col min="3110" max="3113" width="4.875" style="286" customWidth="1"/>
    <col min="3114" max="3328" width="9" style="286"/>
    <col min="3329" max="3329" width="9.375" style="286" customWidth="1"/>
    <col min="3330" max="3330" width="2.625" style="286" customWidth="1"/>
    <col min="3331" max="3331" width="1.875" style="286" customWidth="1"/>
    <col min="3332" max="3332" width="7.625" style="286" customWidth="1"/>
    <col min="3333" max="3340" width="9.25" style="286" customWidth="1"/>
    <col min="3341" max="3341" width="2.125" style="286" customWidth="1"/>
    <col min="3342" max="3363" width="8.25" style="286" customWidth="1"/>
    <col min="3364" max="3364" width="9.25" style="286" customWidth="1"/>
    <col min="3365" max="3365" width="9.375" style="286" customWidth="1"/>
    <col min="3366" max="3369" width="4.875" style="286" customWidth="1"/>
    <col min="3370" max="3584" width="9" style="286"/>
    <col min="3585" max="3585" width="9.375" style="286" customWidth="1"/>
    <col min="3586" max="3586" width="2.625" style="286" customWidth="1"/>
    <col min="3587" max="3587" width="1.875" style="286" customWidth="1"/>
    <col min="3588" max="3588" width="7.625" style="286" customWidth="1"/>
    <col min="3589" max="3596" width="9.25" style="286" customWidth="1"/>
    <col min="3597" max="3597" width="2.125" style="286" customWidth="1"/>
    <col min="3598" max="3619" width="8.25" style="286" customWidth="1"/>
    <col min="3620" max="3620" width="9.25" style="286" customWidth="1"/>
    <col min="3621" max="3621" width="9.375" style="286" customWidth="1"/>
    <col min="3622" max="3625" width="4.875" style="286" customWidth="1"/>
    <col min="3626" max="3840" width="9" style="286"/>
    <col min="3841" max="3841" width="9.375" style="286" customWidth="1"/>
    <col min="3842" max="3842" width="2.625" style="286" customWidth="1"/>
    <col min="3843" max="3843" width="1.875" style="286" customWidth="1"/>
    <col min="3844" max="3844" width="7.625" style="286" customWidth="1"/>
    <col min="3845" max="3852" width="9.25" style="286" customWidth="1"/>
    <col min="3853" max="3853" width="2.125" style="286" customWidth="1"/>
    <col min="3854" max="3875" width="8.25" style="286" customWidth="1"/>
    <col min="3876" max="3876" width="9.25" style="286" customWidth="1"/>
    <col min="3877" max="3877" width="9.375" style="286" customWidth="1"/>
    <col min="3878" max="3881" width="4.875" style="286" customWidth="1"/>
    <col min="3882" max="4096" width="9" style="286"/>
    <col min="4097" max="4097" width="9.375" style="286" customWidth="1"/>
    <col min="4098" max="4098" width="2.625" style="286" customWidth="1"/>
    <col min="4099" max="4099" width="1.875" style="286" customWidth="1"/>
    <col min="4100" max="4100" width="7.625" style="286" customWidth="1"/>
    <col min="4101" max="4108" width="9.25" style="286" customWidth="1"/>
    <col min="4109" max="4109" width="2.125" style="286" customWidth="1"/>
    <col min="4110" max="4131" width="8.25" style="286" customWidth="1"/>
    <col min="4132" max="4132" width="9.25" style="286" customWidth="1"/>
    <col min="4133" max="4133" width="9.375" style="286" customWidth="1"/>
    <col min="4134" max="4137" width="4.875" style="286" customWidth="1"/>
    <col min="4138" max="4352" width="9" style="286"/>
    <col min="4353" max="4353" width="9.375" style="286" customWidth="1"/>
    <col min="4354" max="4354" width="2.625" style="286" customWidth="1"/>
    <col min="4355" max="4355" width="1.875" style="286" customWidth="1"/>
    <col min="4356" max="4356" width="7.625" style="286" customWidth="1"/>
    <col min="4357" max="4364" width="9.25" style="286" customWidth="1"/>
    <col min="4365" max="4365" width="2.125" style="286" customWidth="1"/>
    <col min="4366" max="4387" width="8.25" style="286" customWidth="1"/>
    <col min="4388" max="4388" width="9.25" style="286" customWidth="1"/>
    <col min="4389" max="4389" width="9.375" style="286" customWidth="1"/>
    <col min="4390" max="4393" width="4.875" style="286" customWidth="1"/>
    <col min="4394" max="4608" width="9" style="286"/>
    <col min="4609" max="4609" width="9.375" style="286" customWidth="1"/>
    <col min="4610" max="4610" width="2.625" style="286" customWidth="1"/>
    <col min="4611" max="4611" width="1.875" style="286" customWidth="1"/>
    <col min="4612" max="4612" width="7.625" style="286" customWidth="1"/>
    <col min="4613" max="4620" width="9.25" style="286" customWidth="1"/>
    <col min="4621" max="4621" width="2.125" style="286" customWidth="1"/>
    <col min="4622" max="4643" width="8.25" style="286" customWidth="1"/>
    <col min="4644" max="4644" width="9.25" style="286" customWidth="1"/>
    <col min="4645" max="4645" width="9.375" style="286" customWidth="1"/>
    <col min="4646" max="4649" width="4.875" style="286" customWidth="1"/>
    <col min="4650" max="4864" width="9" style="286"/>
    <col min="4865" max="4865" width="9.375" style="286" customWidth="1"/>
    <col min="4866" max="4866" width="2.625" style="286" customWidth="1"/>
    <col min="4867" max="4867" width="1.875" style="286" customWidth="1"/>
    <col min="4868" max="4868" width="7.625" style="286" customWidth="1"/>
    <col min="4869" max="4876" width="9.25" style="286" customWidth="1"/>
    <col min="4877" max="4877" width="2.125" style="286" customWidth="1"/>
    <col min="4878" max="4899" width="8.25" style="286" customWidth="1"/>
    <col min="4900" max="4900" width="9.25" style="286" customWidth="1"/>
    <col min="4901" max="4901" width="9.375" style="286" customWidth="1"/>
    <col min="4902" max="4905" width="4.875" style="286" customWidth="1"/>
    <col min="4906" max="5120" width="9" style="286"/>
    <col min="5121" max="5121" width="9.375" style="286" customWidth="1"/>
    <col min="5122" max="5122" width="2.625" style="286" customWidth="1"/>
    <col min="5123" max="5123" width="1.875" style="286" customWidth="1"/>
    <col min="5124" max="5124" width="7.625" style="286" customWidth="1"/>
    <col min="5125" max="5132" width="9.25" style="286" customWidth="1"/>
    <col min="5133" max="5133" width="2.125" style="286" customWidth="1"/>
    <col min="5134" max="5155" width="8.25" style="286" customWidth="1"/>
    <col min="5156" max="5156" width="9.25" style="286" customWidth="1"/>
    <col min="5157" max="5157" width="9.375" style="286" customWidth="1"/>
    <col min="5158" max="5161" width="4.875" style="286" customWidth="1"/>
    <col min="5162" max="5376" width="9" style="286"/>
    <col min="5377" max="5377" width="9.375" style="286" customWidth="1"/>
    <col min="5378" max="5378" width="2.625" style="286" customWidth="1"/>
    <col min="5379" max="5379" width="1.875" style="286" customWidth="1"/>
    <col min="5380" max="5380" width="7.625" style="286" customWidth="1"/>
    <col min="5381" max="5388" width="9.25" style="286" customWidth="1"/>
    <col min="5389" max="5389" width="2.125" style="286" customWidth="1"/>
    <col min="5390" max="5411" width="8.25" style="286" customWidth="1"/>
    <col min="5412" max="5412" width="9.25" style="286" customWidth="1"/>
    <col min="5413" max="5413" width="9.375" style="286" customWidth="1"/>
    <col min="5414" max="5417" width="4.875" style="286" customWidth="1"/>
    <col min="5418" max="5632" width="9" style="286"/>
    <col min="5633" max="5633" width="9.375" style="286" customWidth="1"/>
    <col min="5634" max="5634" width="2.625" style="286" customWidth="1"/>
    <col min="5635" max="5635" width="1.875" style="286" customWidth="1"/>
    <col min="5636" max="5636" width="7.625" style="286" customWidth="1"/>
    <col min="5637" max="5644" width="9.25" style="286" customWidth="1"/>
    <col min="5645" max="5645" width="2.125" style="286" customWidth="1"/>
    <col min="5646" max="5667" width="8.25" style="286" customWidth="1"/>
    <col min="5668" max="5668" width="9.25" style="286" customWidth="1"/>
    <col min="5669" max="5669" width="9.375" style="286" customWidth="1"/>
    <col min="5670" max="5673" width="4.875" style="286" customWidth="1"/>
    <col min="5674" max="5888" width="9" style="286"/>
    <col min="5889" max="5889" width="9.375" style="286" customWidth="1"/>
    <col min="5890" max="5890" width="2.625" style="286" customWidth="1"/>
    <col min="5891" max="5891" width="1.875" style="286" customWidth="1"/>
    <col min="5892" max="5892" width="7.625" style="286" customWidth="1"/>
    <col min="5893" max="5900" width="9.25" style="286" customWidth="1"/>
    <col min="5901" max="5901" width="2.125" style="286" customWidth="1"/>
    <col min="5902" max="5923" width="8.25" style="286" customWidth="1"/>
    <col min="5924" max="5924" width="9.25" style="286" customWidth="1"/>
    <col min="5925" max="5925" width="9.375" style="286" customWidth="1"/>
    <col min="5926" max="5929" width="4.875" style="286" customWidth="1"/>
    <col min="5930" max="6144" width="9" style="286"/>
    <col min="6145" max="6145" width="9.375" style="286" customWidth="1"/>
    <col min="6146" max="6146" width="2.625" style="286" customWidth="1"/>
    <col min="6147" max="6147" width="1.875" style="286" customWidth="1"/>
    <col min="6148" max="6148" width="7.625" style="286" customWidth="1"/>
    <col min="6149" max="6156" width="9.25" style="286" customWidth="1"/>
    <col min="6157" max="6157" width="2.125" style="286" customWidth="1"/>
    <col min="6158" max="6179" width="8.25" style="286" customWidth="1"/>
    <col min="6180" max="6180" width="9.25" style="286" customWidth="1"/>
    <col min="6181" max="6181" width="9.375" style="286" customWidth="1"/>
    <col min="6182" max="6185" width="4.875" style="286" customWidth="1"/>
    <col min="6186" max="6400" width="9" style="286"/>
    <col min="6401" max="6401" width="9.375" style="286" customWidth="1"/>
    <col min="6402" max="6402" width="2.625" style="286" customWidth="1"/>
    <col min="6403" max="6403" width="1.875" style="286" customWidth="1"/>
    <col min="6404" max="6404" width="7.625" style="286" customWidth="1"/>
    <col min="6405" max="6412" width="9.25" style="286" customWidth="1"/>
    <col min="6413" max="6413" width="2.125" style="286" customWidth="1"/>
    <col min="6414" max="6435" width="8.25" style="286" customWidth="1"/>
    <col min="6436" max="6436" width="9.25" style="286" customWidth="1"/>
    <col min="6437" max="6437" width="9.375" style="286" customWidth="1"/>
    <col min="6438" max="6441" width="4.875" style="286" customWidth="1"/>
    <col min="6442" max="6656" width="9" style="286"/>
    <col min="6657" max="6657" width="9.375" style="286" customWidth="1"/>
    <col min="6658" max="6658" width="2.625" style="286" customWidth="1"/>
    <col min="6659" max="6659" width="1.875" style="286" customWidth="1"/>
    <col min="6660" max="6660" width="7.625" style="286" customWidth="1"/>
    <col min="6661" max="6668" width="9.25" style="286" customWidth="1"/>
    <col min="6669" max="6669" width="2.125" style="286" customWidth="1"/>
    <col min="6670" max="6691" width="8.25" style="286" customWidth="1"/>
    <col min="6692" max="6692" width="9.25" style="286" customWidth="1"/>
    <col min="6693" max="6693" width="9.375" style="286" customWidth="1"/>
    <col min="6694" max="6697" width="4.875" style="286" customWidth="1"/>
    <col min="6698" max="6912" width="9" style="286"/>
    <col min="6913" max="6913" width="9.375" style="286" customWidth="1"/>
    <col min="6914" max="6914" width="2.625" style="286" customWidth="1"/>
    <col min="6915" max="6915" width="1.875" style="286" customWidth="1"/>
    <col min="6916" max="6916" width="7.625" style="286" customWidth="1"/>
    <col min="6917" max="6924" width="9.25" style="286" customWidth="1"/>
    <col min="6925" max="6925" width="2.125" style="286" customWidth="1"/>
    <col min="6926" max="6947" width="8.25" style="286" customWidth="1"/>
    <col min="6948" max="6948" width="9.25" style="286" customWidth="1"/>
    <col min="6949" max="6949" width="9.375" style="286" customWidth="1"/>
    <col min="6950" max="6953" width="4.875" style="286" customWidth="1"/>
    <col min="6954" max="7168" width="9" style="286"/>
    <col min="7169" max="7169" width="9.375" style="286" customWidth="1"/>
    <col min="7170" max="7170" width="2.625" style="286" customWidth="1"/>
    <col min="7171" max="7171" width="1.875" style="286" customWidth="1"/>
    <col min="7172" max="7172" width="7.625" style="286" customWidth="1"/>
    <col min="7173" max="7180" width="9.25" style="286" customWidth="1"/>
    <col min="7181" max="7181" width="2.125" style="286" customWidth="1"/>
    <col min="7182" max="7203" width="8.25" style="286" customWidth="1"/>
    <col min="7204" max="7204" width="9.25" style="286" customWidth="1"/>
    <col min="7205" max="7205" width="9.375" style="286" customWidth="1"/>
    <col min="7206" max="7209" width="4.875" style="286" customWidth="1"/>
    <col min="7210" max="7424" width="9" style="286"/>
    <col min="7425" max="7425" width="9.375" style="286" customWidth="1"/>
    <col min="7426" max="7426" width="2.625" style="286" customWidth="1"/>
    <col min="7427" max="7427" width="1.875" style="286" customWidth="1"/>
    <col min="7428" max="7428" width="7.625" style="286" customWidth="1"/>
    <col min="7429" max="7436" width="9.25" style="286" customWidth="1"/>
    <col min="7437" max="7437" width="2.125" style="286" customWidth="1"/>
    <col min="7438" max="7459" width="8.25" style="286" customWidth="1"/>
    <col min="7460" max="7460" width="9.25" style="286" customWidth="1"/>
    <col min="7461" max="7461" width="9.375" style="286" customWidth="1"/>
    <col min="7462" max="7465" width="4.875" style="286" customWidth="1"/>
    <col min="7466" max="7680" width="9" style="286"/>
    <col min="7681" max="7681" width="9.375" style="286" customWidth="1"/>
    <col min="7682" max="7682" width="2.625" style="286" customWidth="1"/>
    <col min="7683" max="7683" width="1.875" style="286" customWidth="1"/>
    <col min="7684" max="7684" width="7.625" style="286" customWidth="1"/>
    <col min="7685" max="7692" width="9.25" style="286" customWidth="1"/>
    <col min="7693" max="7693" width="2.125" style="286" customWidth="1"/>
    <col min="7694" max="7715" width="8.25" style="286" customWidth="1"/>
    <col min="7716" max="7716" width="9.25" style="286" customWidth="1"/>
    <col min="7717" max="7717" width="9.375" style="286" customWidth="1"/>
    <col min="7718" max="7721" width="4.875" style="286" customWidth="1"/>
    <col min="7722" max="7936" width="9" style="286"/>
    <col min="7937" max="7937" width="9.375" style="286" customWidth="1"/>
    <col min="7938" max="7938" width="2.625" style="286" customWidth="1"/>
    <col min="7939" max="7939" width="1.875" style="286" customWidth="1"/>
    <col min="7940" max="7940" width="7.625" style="286" customWidth="1"/>
    <col min="7941" max="7948" width="9.25" style="286" customWidth="1"/>
    <col min="7949" max="7949" width="2.125" style="286" customWidth="1"/>
    <col min="7950" max="7971" width="8.25" style="286" customWidth="1"/>
    <col min="7972" max="7972" width="9.25" style="286" customWidth="1"/>
    <col min="7973" max="7973" width="9.375" style="286" customWidth="1"/>
    <col min="7974" max="7977" width="4.875" style="286" customWidth="1"/>
    <col min="7978" max="8192" width="9" style="286"/>
    <col min="8193" max="8193" width="9.375" style="286" customWidth="1"/>
    <col min="8194" max="8194" width="2.625" style="286" customWidth="1"/>
    <col min="8195" max="8195" width="1.875" style="286" customWidth="1"/>
    <col min="8196" max="8196" width="7.625" style="286" customWidth="1"/>
    <col min="8197" max="8204" width="9.25" style="286" customWidth="1"/>
    <col min="8205" max="8205" width="2.125" style="286" customWidth="1"/>
    <col min="8206" max="8227" width="8.25" style="286" customWidth="1"/>
    <col min="8228" max="8228" width="9.25" style="286" customWidth="1"/>
    <col min="8229" max="8229" width="9.375" style="286" customWidth="1"/>
    <col min="8230" max="8233" width="4.875" style="286" customWidth="1"/>
    <col min="8234" max="8448" width="9" style="286"/>
    <col min="8449" max="8449" width="9.375" style="286" customWidth="1"/>
    <col min="8450" max="8450" width="2.625" style="286" customWidth="1"/>
    <col min="8451" max="8451" width="1.875" style="286" customWidth="1"/>
    <col min="8452" max="8452" width="7.625" style="286" customWidth="1"/>
    <col min="8453" max="8460" width="9.25" style="286" customWidth="1"/>
    <col min="8461" max="8461" width="2.125" style="286" customWidth="1"/>
    <col min="8462" max="8483" width="8.25" style="286" customWidth="1"/>
    <col min="8484" max="8484" width="9.25" style="286" customWidth="1"/>
    <col min="8485" max="8485" width="9.375" style="286" customWidth="1"/>
    <col min="8486" max="8489" width="4.875" style="286" customWidth="1"/>
    <col min="8490" max="8704" width="9" style="286"/>
    <col min="8705" max="8705" width="9.375" style="286" customWidth="1"/>
    <col min="8706" max="8706" width="2.625" style="286" customWidth="1"/>
    <col min="8707" max="8707" width="1.875" style="286" customWidth="1"/>
    <col min="8708" max="8708" width="7.625" style="286" customWidth="1"/>
    <col min="8709" max="8716" width="9.25" style="286" customWidth="1"/>
    <col min="8717" max="8717" width="2.125" style="286" customWidth="1"/>
    <col min="8718" max="8739" width="8.25" style="286" customWidth="1"/>
    <col min="8740" max="8740" width="9.25" style="286" customWidth="1"/>
    <col min="8741" max="8741" width="9.375" style="286" customWidth="1"/>
    <col min="8742" max="8745" width="4.875" style="286" customWidth="1"/>
    <col min="8746" max="8960" width="9" style="286"/>
    <col min="8961" max="8961" width="9.375" style="286" customWidth="1"/>
    <col min="8962" max="8962" width="2.625" style="286" customWidth="1"/>
    <col min="8963" max="8963" width="1.875" style="286" customWidth="1"/>
    <col min="8964" max="8964" width="7.625" style="286" customWidth="1"/>
    <col min="8965" max="8972" width="9.25" style="286" customWidth="1"/>
    <col min="8973" max="8973" width="2.125" style="286" customWidth="1"/>
    <col min="8974" max="8995" width="8.25" style="286" customWidth="1"/>
    <col min="8996" max="8996" width="9.25" style="286" customWidth="1"/>
    <col min="8997" max="8997" width="9.375" style="286" customWidth="1"/>
    <col min="8998" max="9001" width="4.875" style="286" customWidth="1"/>
    <col min="9002" max="9216" width="9" style="286"/>
    <col min="9217" max="9217" width="9.375" style="286" customWidth="1"/>
    <col min="9218" max="9218" width="2.625" style="286" customWidth="1"/>
    <col min="9219" max="9219" width="1.875" style="286" customWidth="1"/>
    <col min="9220" max="9220" width="7.625" style="286" customWidth="1"/>
    <col min="9221" max="9228" width="9.25" style="286" customWidth="1"/>
    <col min="9229" max="9229" width="2.125" style="286" customWidth="1"/>
    <col min="9230" max="9251" width="8.25" style="286" customWidth="1"/>
    <col min="9252" max="9252" width="9.25" style="286" customWidth="1"/>
    <col min="9253" max="9253" width="9.375" style="286" customWidth="1"/>
    <col min="9254" max="9257" width="4.875" style="286" customWidth="1"/>
    <col min="9258" max="9472" width="9" style="286"/>
    <col min="9473" max="9473" width="9.375" style="286" customWidth="1"/>
    <col min="9474" max="9474" width="2.625" style="286" customWidth="1"/>
    <col min="9475" max="9475" width="1.875" style="286" customWidth="1"/>
    <col min="9476" max="9476" width="7.625" style="286" customWidth="1"/>
    <col min="9477" max="9484" width="9.25" style="286" customWidth="1"/>
    <col min="9485" max="9485" width="2.125" style="286" customWidth="1"/>
    <col min="9486" max="9507" width="8.25" style="286" customWidth="1"/>
    <col min="9508" max="9508" width="9.25" style="286" customWidth="1"/>
    <col min="9509" max="9509" width="9.375" style="286" customWidth="1"/>
    <col min="9510" max="9513" width="4.875" style="286" customWidth="1"/>
    <col min="9514" max="9728" width="9" style="286"/>
    <col min="9729" max="9729" width="9.375" style="286" customWidth="1"/>
    <col min="9730" max="9730" width="2.625" style="286" customWidth="1"/>
    <col min="9731" max="9731" width="1.875" style="286" customWidth="1"/>
    <col min="9732" max="9732" width="7.625" style="286" customWidth="1"/>
    <col min="9733" max="9740" width="9.25" style="286" customWidth="1"/>
    <col min="9741" max="9741" width="2.125" style="286" customWidth="1"/>
    <col min="9742" max="9763" width="8.25" style="286" customWidth="1"/>
    <col min="9764" max="9764" width="9.25" style="286" customWidth="1"/>
    <col min="9765" max="9765" width="9.375" style="286" customWidth="1"/>
    <col min="9766" max="9769" width="4.875" style="286" customWidth="1"/>
    <col min="9770" max="9984" width="9" style="286"/>
    <col min="9985" max="9985" width="9.375" style="286" customWidth="1"/>
    <col min="9986" max="9986" width="2.625" style="286" customWidth="1"/>
    <col min="9987" max="9987" width="1.875" style="286" customWidth="1"/>
    <col min="9988" max="9988" width="7.625" style="286" customWidth="1"/>
    <col min="9989" max="9996" width="9.25" style="286" customWidth="1"/>
    <col min="9997" max="9997" width="2.125" style="286" customWidth="1"/>
    <col min="9998" max="10019" width="8.25" style="286" customWidth="1"/>
    <col min="10020" max="10020" width="9.25" style="286" customWidth="1"/>
    <col min="10021" max="10021" width="9.375" style="286" customWidth="1"/>
    <col min="10022" max="10025" width="4.875" style="286" customWidth="1"/>
    <col min="10026" max="10240" width="9" style="286"/>
    <col min="10241" max="10241" width="9.375" style="286" customWidth="1"/>
    <col min="10242" max="10242" width="2.625" style="286" customWidth="1"/>
    <col min="10243" max="10243" width="1.875" style="286" customWidth="1"/>
    <col min="10244" max="10244" width="7.625" style="286" customWidth="1"/>
    <col min="10245" max="10252" width="9.25" style="286" customWidth="1"/>
    <col min="10253" max="10253" width="2.125" style="286" customWidth="1"/>
    <col min="10254" max="10275" width="8.25" style="286" customWidth="1"/>
    <col min="10276" max="10276" width="9.25" style="286" customWidth="1"/>
    <col min="10277" max="10277" width="9.375" style="286" customWidth="1"/>
    <col min="10278" max="10281" width="4.875" style="286" customWidth="1"/>
    <col min="10282" max="10496" width="9" style="286"/>
    <col min="10497" max="10497" width="9.375" style="286" customWidth="1"/>
    <col min="10498" max="10498" width="2.625" style="286" customWidth="1"/>
    <col min="10499" max="10499" width="1.875" style="286" customWidth="1"/>
    <col min="10500" max="10500" width="7.625" style="286" customWidth="1"/>
    <col min="10501" max="10508" width="9.25" style="286" customWidth="1"/>
    <col min="10509" max="10509" width="2.125" style="286" customWidth="1"/>
    <col min="10510" max="10531" width="8.25" style="286" customWidth="1"/>
    <col min="10532" max="10532" width="9.25" style="286" customWidth="1"/>
    <col min="10533" max="10533" width="9.375" style="286" customWidth="1"/>
    <col min="10534" max="10537" width="4.875" style="286" customWidth="1"/>
    <col min="10538" max="10752" width="9" style="286"/>
    <col min="10753" max="10753" width="9.375" style="286" customWidth="1"/>
    <col min="10754" max="10754" width="2.625" style="286" customWidth="1"/>
    <col min="10755" max="10755" width="1.875" style="286" customWidth="1"/>
    <col min="10756" max="10756" width="7.625" style="286" customWidth="1"/>
    <col min="10757" max="10764" width="9.25" style="286" customWidth="1"/>
    <col min="10765" max="10765" width="2.125" style="286" customWidth="1"/>
    <col min="10766" max="10787" width="8.25" style="286" customWidth="1"/>
    <col min="10788" max="10788" width="9.25" style="286" customWidth="1"/>
    <col min="10789" max="10789" width="9.375" style="286" customWidth="1"/>
    <col min="10790" max="10793" width="4.875" style="286" customWidth="1"/>
    <col min="10794" max="11008" width="9" style="286"/>
    <col min="11009" max="11009" width="9.375" style="286" customWidth="1"/>
    <col min="11010" max="11010" width="2.625" style="286" customWidth="1"/>
    <col min="11011" max="11011" width="1.875" style="286" customWidth="1"/>
    <col min="11012" max="11012" width="7.625" style="286" customWidth="1"/>
    <col min="11013" max="11020" width="9.25" style="286" customWidth="1"/>
    <col min="11021" max="11021" width="2.125" style="286" customWidth="1"/>
    <col min="11022" max="11043" width="8.25" style="286" customWidth="1"/>
    <col min="11044" max="11044" width="9.25" style="286" customWidth="1"/>
    <col min="11045" max="11045" width="9.375" style="286" customWidth="1"/>
    <col min="11046" max="11049" width="4.875" style="286" customWidth="1"/>
    <col min="11050" max="11264" width="9" style="286"/>
    <col min="11265" max="11265" width="9.375" style="286" customWidth="1"/>
    <col min="11266" max="11266" width="2.625" style="286" customWidth="1"/>
    <col min="11267" max="11267" width="1.875" style="286" customWidth="1"/>
    <col min="11268" max="11268" width="7.625" style="286" customWidth="1"/>
    <col min="11269" max="11276" width="9.25" style="286" customWidth="1"/>
    <col min="11277" max="11277" width="2.125" style="286" customWidth="1"/>
    <col min="11278" max="11299" width="8.25" style="286" customWidth="1"/>
    <col min="11300" max="11300" width="9.25" style="286" customWidth="1"/>
    <col min="11301" max="11301" width="9.375" style="286" customWidth="1"/>
    <col min="11302" max="11305" width="4.875" style="286" customWidth="1"/>
    <col min="11306" max="11520" width="9" style="286"/>
    <col min="11521" max="11521" width="9.375" style="286" customWidth="1"/>
    <col min="11522" max="11522" width="2.625" style="286" customWidth="1"/>
    <col min="11523" max="11523" width="1.875" style="286" customWidth="1"/>
    <col min="11524" max="11524" width="7.625" style="286" customWidth="1"/>
    <col min="11525" max="11532" width="9.25" style="286" customWidth="1"/>
    <col min="11533" max="11533" width="2.125" style="286" customWidth="1"/>
    <col min="11534" max="11555" width="8.25" style="286" customWidth="1"/>
    <col min="11556" max="11556" width="9.25" style="286" customWidth="1"/>
    <col min="11557" max="11557" width="9.375" style="286" customWidth="1"/>
    <col min="11558" max="11561" width="4.875" style="286" customWidth="1"/>
    <col min="11562" max="11776" width="9" style="286"/>
    <col min="11777" max="11777" width="9.375" style="286" customWidth="1"/>
    <col min="11778" max="11778" width="2.625" style="286" customWidth="1"/>
    <col min="11779" max="11779" width="1.875" style="286" customWidth="1"/>
    <col min="11780" max="11780" width="7.625" style="286" customWidth="1"/>
    <col min="11781" max="11788" width="9.25" style="286" customWidth="1"/>
    <col min="11789" max="11789" width="2.125" style="286" customWidth="1"/>
    <col min="11790" max="11811" width="8.25" style="286" customWidth="1"/>
    <col min="11812" max="11812" width="9.25" style="286" customWidth="1"/>
    <col min="11813" max="11813" width="9.375" style="286" customWidth="1"/>
    <col min="11814" max="11817" width="4.875" style="286" customWidth="1"/>
    <col min="11818" max="12032" width="9" style="286"/>
    <col min="12033" max="12033" width="9.375" style="286" customWidth="1"/>
    <col min="12034" max="12034" width="2.625" style="286" customWidth="1"/>
    <col min="12035" max="12035" width="1.875" style="286" customWidth="1"/>
    <col min="12036" max="12036" width="7.625" style="286" customWidth="1"/>
    <col min="12037" max="12044" width="9.25" style="286" customWidth="1"/>
    <col min="12045" max="12045" width="2.125" style="286" customWidth="1"/>
    <col min="12046" max="12067" width="8.25" style="286" customWidth="1"/>
    <col min="12068" max="12068" width="9.25" style="286" customWidth="1"/>
    <col min="12069" max="12069" width="9.375" style="286" customWidth="1"/>
    <col min="12070" max="12073" width="4.875" style="286" customWidth="1"/>
    <col min="12074" max="12288" width="9" style="286"/>
    <col min="12289" max="12289" width="9.375" style="286" customWidth="1"/>
    <col min="12290" max="12290" width="2.625" style="286" customWidth="1"/>
    <col min="12291" max="12291" width="1.875" style="286" customWidth="1"/>
    <col min="12292" max="12292" width="7.625" style="286" customWidth="1"/>
    <col min="12293" max="12300" width="9.25" style="286" customWidth="1"/>
    <col min="12301" max="12301" width="2.125" style="286" customWidth="1"/>
    <col min="12302" max="12323" width="8.25" style="286" customWidth="1"/>
    <col min="12324" max="12324" width="9.25" style="286" customWidth="1"/>
    <col min="12325" max="12325" width="9.375" style="286" customWidth="1"/>
    <col min="12326" max="12329" width="4.875" style="286" customWidth="1"/>
    <col min="12330" max="12544" width="9" style="286"/>
    <col min="12545" max="12545" width="9.375" style="286" customWidth="1"/>
    <col min="12546" max="12546" width="2.625" style="286" customWidth="1"/>
    <col min="12547" max="12547" width="1.875" style="286" customWidth="1"/>
    <col min="12548" max="12548" width="7.625" style="286" customWidth="1"/>
    <col min="12549" max="12556" width="9.25" style="286" customWidth="1"/>
    <col min="12557" max="12557" width="2.125" style="286" customWidth="1"/>
    <col min="12558" max="12579" width="8.25" style="286" customWidth="1"/>
    <col min="12580" max="12580" width="9.25" style="286" customWidth="1"/>
    <col min="12581" max="12581" width="9.375" style="286" customWidth="1"/>
    <col min="12582" max="12585" width="4.875" style="286" customWidth="1"/>
    <col min="12586" max="12800" width="9" style="286"/>
    <col min="12801" max="12801" width="9.375" style="286" customWidth="1"/>
    <col min="12802" max="12802" width="2.625" style="286" customWidth="1"/>
    <col min="12803" max="12803" width="1.875" style="286" customWidth="1"/>
    <col min="12804" max="12804" width="7.625" style="286" customWidth="1"/>
    <col min="12805" max="12812" width="9.25" style="286" customWidth="1"/>
    <col min="12813" max="12813" width="2.125" style="286" customWidth="1"/>
    <col min="12814" max="12835" width="8.25" style="286" customWidth="1"/>
    <col min="12836" max="12836" width="9.25" style="286" customWidth="1"/>
    <col min="12837" max="12837" width="9.375" style="286" customWidth="1"/>
    <col min="12838" max="12841" width="4.875" style="286" customWidth="1"/>
    <col min="12842" max="13056" width="9" style="286"/>
    <col min="13057" max="13057" width="9.375" style="286" customWidth="1"/>
    <col min="13058" max="13058" width="2.625" style="286" customWidth="1"/>
    <col min="13059" max="13059" width="1.875" style="286" customWidth="1"/>
    <col min="13060" max="13060" width="7.625" style="286" customWidth="1"/>
    <col min="13061" max="13068" width="9.25" style="286" customWidth="1"/>
    <col min="13069" max="13069" width="2.125" style="286" customWidth="1"/>
    <col min="13070" max="13091" width="8.25" style="286" customWidth="1"/>
    <col min="13092" max="13092" width="9.25" style="286" customWidth="1"/>
    <col min="13093" max="13093" width="9.375" style="286" customWidth="1"/>
    <col min="13094" max="13097" width="4.875" style="286" customWidth="1"/>
    <col min="13098" max="13312" width="9" style="286"/>
    <col min="13313" max="13313" width="9.375" style="286" customWidth="1"/>
    <col min="13314" max="13314" width="2.625" style="286" customWidth="1"/>
    <col min="13315" max="13315" width="1.875" style="286" customWidth="1"/>
    <col min="13316" max="13316" width="7.625" style="286" customWidth="1"/>
    <col min="13317" max="13324" width="9.25" style="286" customWidth="1"/>
    <col min="13325" max="13325" width="2.125" style="286" customWidth="1"/>
    <col min="13326" max="13347" width="8.25" style="286" customWidth="1"/>
    <col min="13348" max="13348" width="9.25" style="286" customWidth="1"/>
    <col min="13349" max="13349" width="9.375" style="286" customWidth="1"/>
    <col min="13350" max="13353" width="4.875" style="286" customWidth="1"/>
    <col min="13354" max="13568" width="9" style="286"/>
    <col min="13569" max="13569" width="9.375" style="286" customWidth="1"/>
    <col min="13570" max="13570" width="2.625" style="286" customWidth="1"/>
    <col min="13571" max="13571" width="1.875" style="286" customWidth="1"/>
    <col min="13572" max="13572" width="7.625" style="286" customWidth="1"/>
    <col min="13573" max="13580" width="9.25" style="286" customWidth="1"/>
    <col min="13581" max="13581" width="2.125" style="286" customWidth="1"/>
    <col min="13582" max="13603" width="8.25" style="286" customWidth="1"/>
    <col min="13604" max="13604" width="9.25" style="286" customWidth="1"/>
    <col min="13605" max="13605" width="9.375" style="286" customWidth="1"/>
    <col min="13606" max="13609" width="4.875" style="286" customWidth="1"/>
    <col min="13610" max="13824" width="9" style="286"/>
    <col min="13825" max="13825" width="9.375" style="286" customWidth="1"/>
    <col min="13826" max="13826" width="2.625" style="286" customWidth="1"/>
    <col min="13827" max="13827" width="1.875" style="286" customWidth="1"/>
    <col min="13828" max="13828" width="7.625" style="286" customWidth="1"/>
    <col min="13829" max="13836" width="9.25" style="286" customWidth="1"/>
    <col min="13837" max="13837" width="2.125" style="286" customWidth="1"/>
    <col min="13838" max="13859" width="8.25" style="286" customWidth="1"/>
    <col min="13860" max="13860" width="9.25" style="286" customWidth="1"/>
    <col min="13861" max="13861" width="9.375" style="286" customWidth="1"/>
    <col min="13862" max="13865" width="4.875" style="286" customWidth="1"/>
    <col min="13866" max="14080" width="9" style="286"/>
    <col min="14081" max="14081" width="9.375" style="286" customWidth="1"/>
    <col min="14082" max="14082" width="2.625" style="286" customWidth="1"/>
    <col min="14083" max="14083" width="1.875" style="286" customWidth="1"/>
    <col min="14084" max="14084" width="7.625" style="286" customWidth="1"/>
    <col min="14085" max="14092" width="9.25" style="286" customWidth="1"/>
    <col min="14093" max="14093" width="2.125" style="286" customWidth="1"/>
    <col min="14094" max="14115" width="8.25" style="286" customWidth="1"/>
    <col min="14116" max="14116" width="9.25" style="286" customWidth="1"/>
    <col min="14117" max="14117" width="9.375" style="286" customWidth="1"/>
    <col min="14118" max="14121" width="4.875" style="286" customWidth="1"/>
    <col min="14122" max="14336" width="9" style="286"/>
    <col min="14337" max="14337" width="9.375" style="286" customWidth="1"/>
    <col min="14338" max="14338" width="2.625" style="286" customWidth="1"/>
    <col min="14339" max="14339" width="1.875" style="286" customWidth="1"/>
    <col min="14340" max="14340" width="7.625" style="286" customWidth="1"/>
    <col min="14341" max="14348" width="9.25" style="286" customWidth="1"/>
    <col min="14349" max="14349" width="2.125" style="286" customWidth="1"/>
    <col min="14350" max="14371" width="8.25" style="286" customWidth="1"/>
    <col min="14372" max="14372" width="9.25" style="286" customWidth="1"/>
    <col min="14373" max="14373" width="9.375" style="286" customWidth="1"/>
    <col min="14374" max="14377" width="4.875" style="286" customWidth="1"/>
    <col min="14378" max="14592" width="9" style="286"/>
    <col min="14593" max="14593" width="9.375" style="286" customWidth="1"/>
    <col min="14594" max="14594" width="2.625" style="286" customWidth="1"/>
    <col min="14595" max="14595" width="1.875" style="286" customWidth="1"/>
    <col min="14596" max="14596" width="7.625" style="286" customWidth="1"/>
    <col min="14597" max="14604" width="9.25" style="286" customWidth="1"/>
    <col min="14605" max="14605" width="2.125" style="286" customWidth="1"/>
    <col min="14606" max="14627" width="8.25" style="286" customWidth="1"/>
    <col min="14628" max="14628" width="9.25" style="286" customWidth="1"/>
    <col min="14629" max="14629" width="9.375" style="286" customWidth="1"/>
    <col min="14630" max="14633" width="4.875" style="286" customWidth="1"/>
    <col min="14634" max="14848" width="9" style="286"/>
    <col min="14849" max="14849" width="9.375" style="286" customWidth="1"/>
    <col min="14850" max="14850" width="2.625" style="286" customWidth="1"/>
    <col min="14851" max="14851" width="1.875" style="286" customWidth="1"/>
    <col min="14852" max="14852" width="7.625" style="286" customWidth="1"/>
    <col min="14853" max="14860" width="9.25" style="286" customWidth="1"/>
    <col min="14861" max="14861" width="2.125" style="286" customWidth="1"/>
    <col min="14862" max="14883" width="8.25" style="286" customWidth="1"/>
    <col min="14884" max="14884" width="9.25" style="286" customWidth="1"/>
    <col min="14885" max="14885" width="9.375" style="286" customWidth="1"/>
    <col min="14886" max="14889" width="4.875" style="286" customWidth="1"/>
    <col min="14890" max="15104" width="9" style="286"/>
    <col min="15105" max="15105" width="9.375" style="286" customWidth="1"/>
    <col min="15106" max="15106" width="2.625" style="286" customWidth="1"/>
    <col min="15107" max="15107" width="1.875" style="286" customWidth="1"/>
    <col min="15108" max="15108" width="7.625" style="286" customWidth="1"/>
    <col min="15109" max="15116" width="9.25" style="286" customWidth="1"/>
    <col min="15117" max="15117" width="2.125" style="286" customWidth="1"/>
    <col min="15118" max="15139" width="8.25" style="286" customWidth="1"/>
    <col min="15140" max="15140" width="9.25" style="286" customWidth="1"/>
    <col min="15141" max="15141" width="9.375" style="286" customWidth="1"/>
    <col min="15142" max="15145" width="4.875" style="286" customWidth="1"/>
    <col min="15146" max="15360" width="9" style="286"/>
    <col min="15361" max="15361" width="9.375" style="286" customWidth="1"/>
    <col min="15362" max="15362" width="2.625" style="286" customWidth="1"/>
    <col min="15363" max="15363" width="1.875" style="286" customWidth="1"/>
    <col min="15364" max="15364" width="7.625" style="286" customWidth="1"/>
    <col min="15365" max="15372" width="9.25" style="286" customWidth="1"/>
    <col min="15373" max="15373" width="2.125" style="286" customWidth="1"/>
    <col min="15374" max="15395" width="8.25" style="286" customWidth="1"/>
    <col min="15396" max="15396" width="9.25" style="286" customWidth="1"/>
    <col min="15397" max="15397" width="9.375" style="286" customWidth="1"/>
    <col min="15398" max="15401" width="4.875" style="286" customWidth="1"/>
    <col min="15402" max="15616" width="9" style="286"/>
    <col min="15617" max="15617" width="9.375" style="286" customWidth="1"/>
    <col min="15618" max="15618" width="2.625" style="286" customWidth="1"/>
    <col min="15619" max="15619" width="1.875" style="286" customWidth="1"/>
    <col min="15620" max="15620" width="7.625" style="286" customWidth="1"/>
    <col min="15621" max="15628" width="9.25" style="286" customWidth="1"/>
    <col min="15629" max="15629" width="2.125" style="286" customWidth="1"/>
    <col min="15630" max="15651" width="8.25" style="286" customWidth="1"/>
    <col min="15652" max="15652" width="9.25" style="286" customWidth="1"/>
    <col min="15653" max="15653" width="9.375" style="286" customWidth="1"/>
    <col min="15654" max="15657" width="4.875" style="286" customWidth="1"/>
    <col min="15658" max="15872" width="9" style="286"/>
    <col min="15873" max="15873" width="9.375" style="286" customWidth="1"/>
    <col min="15874" max="15874" width="2.625" style="286" customWidth="1"/>
    <col min="15875" max="15875" width="1.875" style="286" customWidth="1"/>
    <col min="15876" max="15876" width="7.625" style="286" customWidth="1"/>
    <col min="15877" max="15884" width="9.25" style="286" customWidth="1"/>
    <col min="15885" max="15885" width="2.125" style="286" customWidth="1"/>
    <col min="15886" max="15907" width="8.25" style="286" customWidth="1"/>
    <col min="15908" max="15908" width="9.25" style="286" customWidth="1"/>
    <col min="15909" max="15909" width="9.375" style="286" customWidth="1"/>
    <col min="15910" max="15913" width="4.875" style="286" customWidth="1"/>
    <col min="15914" max="16128" width="9" style="286"/>
    <col min="16129" max="16129" width="9.375" style="286" customWidth="1"/>
    <col min="16130" max="16130" width="2.625" style="286" customWidth="1"/>
    <col min="16131" max="16131" width="1.875" style="286" customWidth="1"/>
    <col min="16132" max="16132" width="7.625" style="286" customWidth="1"/>
    <col min="16133" max="16140" width="9.25" style="286" customWidth="1"/>
    <col min="16141" max="16141" width="2.125" style="286" customWidth="1"/>
    <col min="16142" max="16163" width="8.25" style="286" customWidth="1"/>
    <col min="16164" max="16164" width="9.25" style="286" customWidth="1"/>
    <col min="16165" max="16165" width="9.375" style="286" customWidth="1"/>
    <col min="16166" max="16169" width="4.875" style="286" customWidth="1"/>
    <col min="16170" max="16384" width="9" style="286"/>
  </cols>
  <sheetData>
    <row r="1" spans="1:157" s="285" customFormat="1" ht="39.950000000000003" customHeight="1" x14ac:dyDescent="0.4">
      <c r="D1" s="285">
        <v>1</v>
      </c>
      <c r="E1" s="285">
        <v>2</v>
      </c>
      <c r="F1" s="285">
        <v>2</v>
      </c>
      <c r="G1" s="285">
        <v>2</v>
      </c>
      <c r="H1" s="285">
        <v>2</v>
      </c>
      <c r="I1" s="285">
        <v>2</v>
      </c>
      <c r="J1" s="285">
        <v>2</v>
      </c>
      <c r="K1" s="285">
        <v>2</v>
      </c>
      <c r="L1" s="285">
        <v>2</v>
      </c>
      <c r="M1" s="285">
        <v>3</v>
      </c>
      <c r="N1" s="285">
        <v>7</v>
      </c>
      <c r="O1" s="285">
        <v>7</v>
      </c>
      <c r="P1" s="285">
        <v>7</v>
      </c>
      <c r="Q1" s="285">
        <v>7</v>
      </c>
      <c r="R1" s="285">
        <v>7</v>
      </c>
      <c r="S1" s="285">
        <v>7</v>
      </c>
      <c r="T1" s="285">
        <v>7</v>
      </c>
      <c r="U1" s="285">
        <v>7</v>
      </c>
      <c r="V1" s="285">
        <v>7</v>
      </c>
      <c r="W1" s="285">
        <v>7</v>
      </c>
      <c r="X1" s="285">
        <v>7</v>
      </c>
      <c r="Y1" s="285">
        <v>7</v>
      </c>
      <c r="Z1" s="285">
        <v>7</v>
      </c>
      <c r="AA1" s="285">
        <v>7</v>
      </c>
      <c r="AB1" s="285">
        <v>7</v>
      </c>
      <c r="AC1" s="285">
        <v>7</v>
      </c>
      <c r="AD1" s="285">
        <v>7</v>
      </c>
      <c r="AE1" s="285">
        <v>7</v>
      </c>
      <c r="AF1" s="285">
        <v>7</v>
      </c>
      <c r="AG1" s="285">
        <v>7</v>
      </c>
      <c r="AH1" s="285">
        <v>7</v>
      </c>
      <c r="AI1" s="285">
        <v>7</v>
      </c>
      <c r="AJ1" s="285">
        <v>1</v>
      </c>
      <c r="AL1" s="347"/>
      <c r="AM1" s="347"/>
      <c r="AN1" s="347"/>
      <c r="AO1" s="347"/>
      <c r="AP1" s="347"/>
      <c r="AQ1" s="347"/>
      <c r="AR1" s="347"/>
      <c r="AS1" s="347"/>
      <c r="AT1" s="347"/>
      <c r="AU1" s="347"/>
      <c r="AV1" s="347"/>
      <c r="AW1" s="347"/>
      <c r="AX1" s="347"/>
      <c r="AY1" s="347"/>
      <c r="AZ1" s="347"/>
      <c r="BA1" s="347"/>
      <c r="BB1" s="347"/>
      <c r="BC1" s="347"/>
      <c r="BD1" s="347"/>
      <c r="BE1" s="347"/>
      <c r="BF1" s="347"/>
      <c r="BG1" s="347"/>
      <c r="BH1" s="347"/>
      <c r="BI1" s="347"/>
      <c r="BJ1" s="347"/>
      <c r="BK1" s="347"/>
      <c r="BL1" s="347"/>
      <c r="BM1" s="347"/>
      <c r="BN1" s="347"/>
      <c r="BO1" s="347"/>
      <c r="BP1" s="347"/>
      <c r="BQ1" s="347"/>
      <c r="BR1" s="347"/>
      <c r="BS1" s="347"/>
      <c r="BT1" s="347"/>
      <c r="BU1" s="347"/>
      <c r="BV1" s="347"/>
      <c r="BW1" s="347"/>
      <c r="BX1" s="347"/>
      <c r="BY1" s="347"/>
      <c r="BZ1" s="347"/>
      <c r="CA1" s="347"/>
      <c r="CB1" s="347"/>
      <c r="CC1" s="347"/>
      <c r="CD1" s="347"/>
      <c r="CE1" s="347"/>
      <c r="CF1" s="347"/>
      <c r="CG1" s="347"/>
      <c r="CH1" s="347"/>
      <c r="CI1" s="347"/>
      <c r="CJ1" s="347"/>
      <c r="CK1" s="347"/>
      <c r="CL1" s="347"/>
      <c r="CM1" s="347"/>
      <c r="CN1" s="347"/>
      <c r="CO1" s="347"/>
      <c r="CP1" s="347"/>
      <c r="CQ1" s="347"/>
      <c r="CR1" s="347"/>
      <c r="CS1" s="347"/>
      <c r="CT1" s="347"/>
      <c r="CU1" s="347"/>
      <c r="CV1" s="347"/>
      <c r="CW1" s="347"/>
      <c r="CX1" s="347"/>
      <c r="CY1" s="347"/>
      <c r="CZ1" s="347"/>
      <c r="DA1" s="347"/>
      <c r="DB1" s="347"/>
      <c r="DC1" s="347"/>
      <c r="DD1" s="347"/>
      <c r="DE1" s="347"/>
      <c r="DF1" s="347"/>
      <c r="DG1" s="347"/>
      <c r="DH1" s="347"/>
      <c r="DI1" s="347"/>
      <c r="DJ1" s="347"/>
      <c r="DK1" s="347"/>
      <c r="DL1" s="347"/>
      <c r="DM1" s="347"/>
      <c r="DN1" s="347"/>
      <c r="DO1" s="347"/>
      <c r="DP1" s="347"/>
      <c r="DQ1" s="347"/>
      <c r="DR1" s="347"/>
      <c r="DS1" s="347"/>
      <c r="DT1" s="347"/>
      <c r="DU1" s="347"/>
      <c r="DV1" s="347"/>
      <c r="DW1" s="347"/>
      <c r="DX1" s="347"/>
      <c r="DY1" s="347"/>
      <c r="DZ1" s="347"/>
      <c r="EA1" s="347"/>
      <c r="EB1" s="347"/>
      <c r="EC1" s="347"/>
      <c r="ED1" s="347"/>
      <c r="EE1" s="347"/>
      <c r="EF1" s="347"/>
      <c r="EG1" s="347"/>
      <c r="EH1" s="347"/>
      <c r="EI1" s="347"/>
      <c r="EJ1" s="347"/>
      <c r="EK1" s="347"/>
      <c r="EL1" s="347"/>
      <c r="EM1" s="347"/>
      <c r="EN1" s="347"/>
      <c r="EO1" s="347"/>
      <c r="EP1" s="347"/>
      <c r="EQ1" s="347"/>
      <c r="ER1" s="347"/>
      <c r="ES1" s="347"/>
      <c r="ET1" s="347"/>
      <c r="EU1" s="347"/>
      <c r="EV1" s="347"/>
      <c r="EW1" s="347"/>
      <c r="EX1" s="347"/>
      <c r="EY1" s="347"/>
      <c r="EZ1" s="347"/>
      <c r="FA1" s="347"/>
    </row>
    <row r="2" spans="1:157" ht="14.25" customHeight="1" x14ac:dyDescent="0.4">
      <c r="C2" s="287"/>
      <c r="D2" s="287"/>
      <c r="E2" s="287"/>
      <c r="F2" s="287"/>
      <c r="G2" s="287"/>
      <c r="H2" s="287"/>
      <c r="I2" s="287"/>
      <c r="J2" s="287"/>
      <c r="K2" s="287"/>
      <c r="L2" s="287"/>
      <c r="M2" s="287"/>
      <c r="N2" s="287"/>
      <c r="O2" s="287"/>
      <c r="P2" s="287"/>
      <c r="Q2" s="287"/>
      <c r="R2" s="287"/>
      <c r="S2" s="287"/>
      <c r="T2" s="287"/>
      <c r="U2" s="287"/>
      <c r="V2" s="287"/>
      <c r="W2" s="287"/>
      <c r="X2" s="287"/>
      <c r="Y2" s="287"/>
      <c r="Z2" s="287"/>
      <c r="AA2" s="287"/>
      <c r="AB2" s="287"/>
      <c r="AC2" s="287"/>
      <c r="AD2" s="287"/>
    </row>
    <row r="3" spans="1:157" ht="48.75" customHeight="1" x14ac:dyDescent="0.4">
      <c r="A3" s="285">
        <v>1</v>
      </c>
      <c r="D3" s="288"/>
      <c r="E3" s="288"/>
      <c r="F3" s="288"/>
      <c r="G3" s="288"/>
      <c r="H3" s="288"/>
      <c r="I3" s="288"/>
      <c r="J3" s="288"/>
      <c r="K3" s="288"/>
      <c r="L3" s="288"/>
      <c r="M3" s="288"/>
      <c r="N3" s="288"/>
      <c r="O3" s="288"/>
      <c r="P3" s="288"/>
      <c r="Q3" s="288"/>
      <c r="R3" s="288"/>
      <c r="S3" s="288"/>
      <c r="T3" s="288"/>
      <c r="U3" s="288"/>
      <c r="V3" s="288"/>
      <c r="W3" s="288"/>
      <c r="X3" s="288"/>
      <c r="Y3" s="288"/>
      <c r="Z3" s="288"/>
      <c r="AA3" s="288"/>
      <c r="AB3" s="288"/>
      <c r="AC3" s="288"/>
      <c r="AD3" s="288"/>
      <c r="AE3" s="288"/>
      <c r="AF3" s="288"/>
      <c r="AG3" s="288"/>
      <c r="AH3" s="288"/>
      <c r="AI3" s="288"/>
      <c r="AJ3" s="288"/>
    </row>
    <row r="4" spans="1:157" ht="32.1" customHeight="1" x14ac:dyDescent="0.4">
      <c r="A4" s="285">
        <v>2</v>
      </c>
      <c r="D4" s="288"/>
      <c r="E4" s="288"/>
      <c r="F4" s="288"/>
      <c r="G4" s="288"/>
      <c r="H4" s="288"/>
      <c r="I4" s="288"/>
      <c r="J4" s="288"/>
      <c r="K4" s="288"/>
      <c r="L4" s="288"/>
      <c r="M4" s="288"/>
      <c r="N4" s="288"/>
      <c r="O4" s="288"/>
      <c r="P4" s="288"/>
      <c r="Q4" s="288"/>
      <c r="R4" s="288"/>
      <c r="S4" s="288"/>
      <c r="T4" s="288"/>
      <c r="U4" s="288"/>
      <c r="V4" s="288"/>
      <c r="W4" s="288"/>
      <c r="X4" s="288"/>
      <c r="Y4" s="288"/>
      <c r="Z4" s="288"/>
      <c r="AA4" s="288"/>
      <c r="AB4" s="288"/>
      <c r="AC4" s="288"/>
      <c r="AD4" s="288"/>
      <c r="AE4" s="288"/>
      <c r="AF4" s="288"/>
      <c r="AG4" s="288"/>
      <c r="AH4" s="289" t="s">
        <v>412</v>
      </c>
      <c r="AI4" s="290" t="s">
        <v>431</v>
      </c>
      <c r="AJ4" s="288"/>
    </row>
    <row r="5" spans="1:157" ht="32.1" customHeight="1" x14ac:dyDescent="0.4">
      <c r="A5" s="285">
        <v>3</v>
      </c>
      <c r="D5" s="288"/>
      <c r="E5" s="288"/>
      <c r="F5" s="288"/>
      <c r="G5" s="288"/>
      <c r="H5" s="288"/>
      <c r="I5" s="288"/>
      <c r="J5" s="288"/>
      <c r="K5" s="288"/>
      <c r="L5" s="288"/>
      <c r="M5" s="288"/>
      <c r="N5" s="288"/>
      <c r="O5" s="288"/>
      <c r="P5" s="288"/>
      <c r="Q5" s="288"/>
      <c r="R5" s="288"/>
      <c r="S5" s="288"/>
      <c r="T5" s="288"/>
      <c r="U5" s="288"/>
      <c r="V5" s="288"/>
      <c r="W5" s="288"/>
      <c r="X5" s="288"/>
      <c r="Y5" s="288"/>
      <c r="Z5" s="288"/>
      <c r="AA5" s="288"/>
      <c r="AB5" s="288"/>
      <c r="AC5" s="288"/>
      <c r="AD5" s="288"/>
      <c r="AE5" s="288"/>
      <c r="AF5" s="288"/>
      <c r="AG5" s="288"/>
      <c r="AH5" s="291" t="s">
        <v>413</v>
      </c>
      <c r="AI5" s="292" t="s">
        <v>432</v>
      </c>
      <c r="AJ5" s="288"/>
    </row>
    <row r="6" spans="1:157" ht="21" customHeight="1" x14ac:dyDescent="0.4">
      <c r="A6" s="285">
        <v>5</v>
      </c>
      <c r="D6" s="288"/>
      <c r="E6" s="288"/>
      <c r="F6" s="288"/>
      <c r="G6" s="288"/>
      <c r="H6" s="288"/>
      <c r="I6" s="288"/>
      <c r="J6" s="288"/>
      <c r="K6" s="288"/>
      <c r="L6" s="288"/>
      <c r="M6" s="288"/>
      <c r="N6" s="288"/>
      <c r="O6" s="288"/>
      <c r="P6" s="288"/>
      <c r="Q6" s="288"/>
      <c r="R6" s="288"/>
      <c r="S6" s="288"/>
      <c r="T6" s="288"/>
      <c r="U6" s="288"/>
      <c r="V6" s="288"/>
      <c r="W6" s="288"/>
      <c r="X6" s="288"/>
      <c r="Y6" s="288"/>
      <c r="Z6" s="288"/>
      <c r="AA6" s="288"/>
      <c r="AB6" s="288"/>
      <c r="AC6" s="288"/>
      <c r="AD6" s="288"/>
      <c r="AE6" s="288"/>
      <c r="AF6" s="288"/>
      <c r="AH6" s="295" t="s">
        <v>418</v>
      </c>
      <c r="AI6" s="297" t="s">
        <v>436</v>
      </c>
      <c r="AJ6" s="288"/>
    </row>
    <row r="7" spans="1:157" ht="21" customHeight="1" x14ac:dyDescent="0.4">
      <c r="A7" s="285">
        <v>5</v>
      </c>
      <c r="D7" s="288"/>
      <c r="E7" s="288"/>
      <c r="F7" s="288"/>
      <c r="G7" s="288"/>
      <c r="H7" s="288"/>
      <c r="I7" s="288"/>
      <c r="J7" s="288"/>
      <c r="K7" s="288"/>
      <c r="L7" s="288"/>
      <c r="M7" s="288"/>
      <c r="N7" s="288"/>
      <c r="O7" s="288"/>
      <c r="P7" s="288"/>
      <c r="Q7" s="288"/>
      <c r="R7" s="288"/>
      <c r="S7" s="288"/>
      <c r="T7" s="288"/>
      <c r="U7" s="288"/>
      <c r="V7" s="288"/>
      <c r="W7" s="288"/>
      <c r="X7" s="288"/>
      <c r="Y7" s="288"/>
      <c r="Z7" s="288"/>
      <c r="AA7" s="288"/>
      <c r="AB7" s="288"/>
      <c r="AC7" s="288"/>
      <c r="AD7" s="288"/>
      <c r="AE7" s="288"/>
      <c r="AF7" s="288"/>
      <c r="AH7" s="298" t="e">
        <f>AH6+1</f>
        <v>#VALUE!</v>
      </c>
      <c r="AI7" s="294" t="e">
        <f>AI6+1</f>
        <v>#VALUE!</v>
      </c>
      <c r="AJ7" s="288"/>
    </row>
    <row r="8" spans="1:157" ht="22.9" customHeight="1" x14ac:dyDescent="0.4">
      <c r="A8" s="285">
        <v>5</v>
      </c>
      <c r="D8" s="288"/>
      <c r="E8" s="288"/>
      <c r="F8" s="288"/>
      <c r="G8" s="288"/>
      <c r="H8" s="288"/>
      <c r="I8" s="288"/>
      <c r="J8" s="288"/>
      <c r="K8" s="288"/>
      <c r="L8" s="288"/>
      <c r="M8" s="288"/>
      <c r="N8" s="288"/>
      <c r="O8" s="288"/>
      <c r="P8" s="288"/>
      <c r="Q8" s="288"/>
      <c r="R8" s="288"/>
      <c r="S8" s="288"/>
      <c r="T8" s="288"/>
      <c r="U8" s="288"/>
      <c r="V8" s="288"/>
      <c r="W8" s="288"/>
      <c r="X8" s="288"/>
      <c r="Y8" s="288"/>
      <c r="Z8" s="288"/>
      <c r="AA8" s="288"/>
      <c r="AB8" s="288"/>
      <c r="AC8" s="288"/>
      <c r="AD8" s="288"/>
      <c r="AE8" s="288"/>
      <c r="AF8" s="288"/>
      <c r="AH8" s="293" t="e">
        <f t="shared" ref="AH8:AI23" si="0">AH7+1</f>
        <v>#VALUE!</v>
      </c>
      <c r="AI8" s="294" t="e">
        <f t="shared" si="0"/>
        <v>#VALUE!</v>
      </c>
      <c r="AJ8" s="288"/>
    </row>
    <row r="9" spans="1:157" ht="22.9" customHeight="1" x14ac:dyDescent="0.4">
      <c r="A9" s="285">
        <v>5</v>
      </c>
      <c r="D9" s="288"/>
      <c r="E9" s="288"/>
      <c r="F9" s="288"/>
      <c r="G9" s="288"/>
      <c r="H9" s="288"/>
      <c r="I9" s="288"/>
      <c r="J9" s="288"/>
      <c r="K9" s="288"/>
      <c r="L9" s="288"/>
      <c r="M9" s="288"/>
      <c r="N9" s="288"/>
      <c r="O9" s="288"/>
      <c r="P9" s="288"/>
      <c r="Q9" s="288"/>
      <c r="R9" s="288"/>
      <c r="S9" s="288"/>
      <c r="T9" s="288"/>
      <c r="U9" s="288"/>
      <c r="V9" s="288"/>
      <c r="W9" s="288"/>
      <c r="X9" s="288"/>
      <c r="Y9" s="288"/>
      <c r="Z9" s="288"/>
      <c r="AA9" s="288"/>
      <c r="AB9" s="288"/>
      <c r="AC9" s="288"/>
      <c r="AD9" s="288"/>
      <c r="AE9" s="288"/>
      <c r="AF9" s="288"/>
      <c r="AH9" s="293" t="e">
        <f t="shared" si="0"/>
        <v>#VALUE!</v>
      </c>
      <c r="AI9" s="294" t="e">
        <f t="shared" si="0"/>
        <v>#VALUE!</v>
      </c>
      <c r="AJ9" s="288"/>
    </row>
    <row r="10" spans="1:157" ht="22.9" customHeight="1" x14ac:dyDescent="0.4">
      <c r="A10" s="285">
        <v>5</v>
      </c>
      <c r="D10" s="288"/>
      <c r="E10" s="288"/>
      <c r="F10" s="288"/>
      <c r="G10" s="288"/>
      <c r="H10" s="288"/>
      <c r="I10" s="288"/>
      <c r="J10" s="288"/>
      <c r="K10" s="288"/>
      <c r="L10" s="288"/>
      <c r="M10" s="288"/>
      <c r="N10" s="288"/>
      <c r="O10" s="288"/>
      <c r="P10" s="288"/>
      <c r="Q10" s="288"/>
      <c r="R10" s="288"/>
      <c r="S10" s="288"/>
      <c r="T10" s="288"/>
      <c r="U10" s="288"/>
      <c r="V10" s="288"/>
      <c r="W10" s="288"/>
      <c r="X10" s="288"/>
      <c r="Y10" s="288"/>
      <c r="Z10" s="288"/>
      <c r="AA10" s="288"/>
      <c r="AB10" s="288"/>
      <c r="AC10" s="288"/>
      <c r="AD10" s="288"/>
      <c r="AE10" s="288"/>
      <c r="AF10" s="288"/>
      <c r="AH10" s="295" t="e">
        <f t="shared" si="0"/>
        <v>#VALUE!</v>
      </c>
      <c r="AI10" s="294" t="e">
        <f t="shared" si="0"/>
        <v>#VALUE!</v>
      </c>
      <c r="AJ10" s="288"/>
    </row>
    <row r="11" spans="1:157" ht="22.9" customHeight="1" x14ac:dyDescent="0.4">
      <c r="A11" s="285">
        <v>5</v>
      </c>
      <c r="D11" s="288"/>
      <c r="E11" s="288"/>
      <c r="F11" s="288"/>
      <c r="G11" s="288"/>
      <c r="H11" s="288"/>
      <c r="I11" s="288"/>
      <c r="J11" s="288"/>
      <c r="K11" s="288"/>
      <c r="L11" s="288"/>
      <c r="M11" s="288"/>
      <c r="N11" s="288"/>
      <c r="O11" s="288"/>
      <c r="P11" s="288"/>
      <c r="Q11" s="288"/>
      <c r="R11" s="288"/>
      <c r="S11" s="288"/>
      <c r="T11" s="288"/>
      <c r="U11" s="288"/>
      <c r="V11" s="288"/>
      <c r="W11" s="288"/>
      <c r="X11" s="288"/>
      <c r="Y11" s="288"/>
      <c r="Z11" s="288"/>
      <c r="AA11" s="288"/>
      <c r="AB11" s="288"/>
      <c r="AC11" s="288"/>
      <c r="AD11" s="288"/>
      <c r="AE11" s="288"/>
      <c r="AF11" s="288"/>
      <c r="AH11" s="295" t="e">
        <f t="shared" si="0"/>
        <v>#VALUE!</v>
      </c>
      <c r="AI11" s="294" t="e">
        <f t="shared" si="0"/>
        <v>#VALUE!</v>
      </c>
      <c r="AJ11" s="288"/>
    </row>
    <row r="12" spans="1:157" ht="22.9" customHeight="1" x14ac:dyDescent="0.4">
      <c r="A12" s="285">
        <v>5</v>
      </c>
      <c r="D12" s="288"/>
      <c r="E12" s="288"/>
      <c r="F12" s="288"/>
      <c r="G12" s="288"/>
      <c r="H12" s="288"/>
      <c r="I12" s="288"/>
      <c r="J12" s="288"/>
      <c r="K12" s="288"/>
      <c r="L12" s="288"/>
      <c r="M12" s="288"/>
      <c r="N12" s="288"/>
      <c r="O12" s="288"/>
      <c r="P12" s="288"/>
      <c r="Q12" s="288"/>
      <c r="R12" s="288"/>
      <c r="S12" s="288"/>
      <c r="T12" s="288"/>
      <c r="U12" s="288"/>
      <c r="V12" s="288"/>
      <c r="W12" s="288"/>
      <c r="X12" s="288"/>
      <c r="Y12" s="288"/>
      <c r="Z12" s="288"/>
      <c r="AA12" s="288"/>
      <c r="AB12" s="288"/>
      <c r="AC12" s="288"/>
      <c r="AD12" s="288"/>
      <c r="AE12" s="288"/>
      <c r="AF12" s="288"/>
      <c r="AH12" s="295" t="e">
        <f t="shared" si="0"/>
        <v>#VALUE!</v>
      </c>
      <c r="AI12" s="296" t="e">
        <f t="shared" si="0"/>
        <v>#VALUE!</v>
      </c>
      <c r="AJ12" s="288"/>
    </row>
    <row r="13" spans="1:157" ht="22.9" customHeight="1" x14ac:dyDescent="0.4">
      <c r="A13" s="285">
        <v>5</v>
      </c>
      <c r="D13" s="288"/>
      <c r="E13" s="288"/>
      <c r="F13" s="288"/>
      <c r="G13" s="288"/>
      <c r="H13" s="288"/>
      <c r="I13" s="288"/>
      <c r="J13" s="288"/>
      <c r="K13" s="288"/>
      <c r="L13" s="288"/>
      <c r="M13" s="288"/>
      <c r="N13" s="288"/>
      <c r="O13" s="288"/>
      <c r="P13" s="288"/>
      <c r="Q13" s="288"/>
      <c r="R13" s="288"/>
      <c r="S13" s="288"/>
      <c r="T13" s="288"/>
      <c r="U13" s="288"/>
      <c r="V13" s="288"/>
      <c r="W13" s="288"/>
      <c r="X13" s="288"/>
      <c r="Y13" s="288"/>
      <c r="Z13" s="288"/>
      <c r="AA13" s="288"/>
      <c r="AB13" s="288"/>
      <c r="AC13" s="288"/>
      <c r="AD13" s="288"/>
      <c r="AE13" s="288"/>
      <c r="AF13" s="288"/>
      <c r="AH13" s="295" t="e">
        <f t="shared" si="0"/>
        <v>#VALUE!</v>
      </c>
      <c r="AI13" s="297" t="e">
        <f t="shared" si="0"/>
        <v>#VALUE!</v>
      </c>
      <c r="AJ13" s="288"/>
    </row>
    <row r="14" spans="1:157" ht="22.9" customHeight="1" x14ac:dyDescent="0.4">
      <c r="A14" s="285">
        <v>5</v>
      </c>
      <c r="D14" s="288"/>
      <c r="E14" s="288"/>
      <c r="F14" s="288"/>
      <c r="G14" s="288"/>
      <c r="H14" s="288"/>
      <c r="I14" s="288"/>
      <c r="J14" s="288"/>
      <c r="K14" s="288"/>
      <c r="L14" s="288"/>
      <c r="M14" s="288"/>
      <c r="N14" s="288"/>
      <c r="O14" s="288"/>
      <c r="P14" s="288"/>
      <c r="Q14" s="288"/>
      <c r="R14" s="288"/>
      <c r="S14" s="288"/>
      <c r="T14" s="288"/>
      <c r="U14" s="288"/>
      <c r="V14" s="288"/>
      <c r="W14" s="288"/>
      <c r="X14" s="288"/>
      <c r="Y14" s="288"/>
      <c r="Z14" s="288"/>
      <c r="AA14" s="288"/>
      <c r="AB14" s="288"/>
      <c r="AC14" s="288"/>
      <c r="AD14" s="288"/>
      <c r="AE14" s="288"/>
      <c r="AF14" s="288"/>
      <c r="AH14" s="298" t="e">
        <f t="shared" si="0"/>
        <v>#VALUE!</v>
      </c>
      <c r="AI14" s="294" t="e">
        <f t="shared" si="0"/>
        <v>#VALUE!</v>
      </c>
      <c r="AJ14" s="288"/>
    </row>
    <row r="15" spans="1:157" ht="22.9" customHeight="1" x14ac:dyDescent="0.4">
      <c r="A15" s="285">
        <v>5</v>
      </c>
      <c r="D15" s="288"/>
      <c r="E15" s="288"/>
      <c r="F15" s="288"/>
      <c r="G15" s="288"/>
      <c r="H15" s="288"/>
      <c r="I15" s="288"/>
      <c r="J15" s="288"/>
      <c r="K15" s="288"/>
      <c r="L15" s="288"/>
      <c r="M15" s="288"/>
      <c r="N15" s="288"/>
      <c r="O15" s="288"/>
      <c r="P15" s="288"/>
      <c r="Q15" s="288"/>
      <c r="R15" s="288"/>
      <c r="S15" s="288"/>
      <c r="T15" s="288"/>
      <c r="U15" s="288"/>
      <c r="V15" s="288"/>
      <c r="W15" s="288"/>
      <c r="X15" s="288"/>
      <c r="Y15" s="288"/>
      <c r="Z15" s="288"/>
      <c r="AA15" s="288"/>
      <c r="AB15" s="288"/>
      <c r="AC15" s="288"/>
      <c r="AD15" s="288"/>
      <c r="AE15" s="288"/>
      <c r="AF15" s="288"/>
      <c r="AH15" s="293" t="e">
        <f t="shared" si="0"/>
        <v>#VALUE!</v>
      </c>
      <c r="AI15" s="294" t="e">
        <f t="shared" si="0"/>
        <v>#VALUE!</v>
      </c>
      <c r="AJ15" s="288"/>
    </row>
    <row r="16" spans="1:157" ht="22.9" customHeight="1" x14ac:dyDescent="0.4">
      <c r="A16" s="285">
        <v>5</v>
      </c>
      <c r="D16" s="288"/>
      <c r="E16" s="288"/>
      <c r="F16" s="288"/>
      <c r="G16" s="288"/>
      <c r="H16" s="288"/>
      <c r="I16" s="288"/>
      <c r="J16" s="288"/>
      <c r="K16" s="288"/>
      <c r="L16" s="288"/>
      <c r="M16" s="288"/>
      <c r="N16" s="288"/>
      <c r="O16" s="288"/>
      <c r="P16" s="288"/>
      <c r="Q16" s="288"/>
      <c r="R16" s="288"/>
      <c r="S16" s="288"/>
      <c r="T16" s="288"/>
      <c r="U16" s="288"/>
      <c r="V16" s="288"/>
      <c r="W16" s="288"/>
      <c r="X16" s="288"/>
      <c r="Y16" s="288"/>
      <c r="Z16" s="288"/>
      <c r="AA16" s="288"/>
      <c r="AB16" s="288"/>
      <c r="AC16" s="288"/>
      <c r="AD16" s="288"/>
      <c r="AE16" s="288"/>
      <c r="AF16" s="288"/>
      <c r="AH16" s="295" t="e">
        <f t="shared" si="0"/>
        <v>#VALUE!</v>
      </c>
      <c r="AI16" s="294" t="e">
        <f t="shared" si="0"/>
        <v>#VALUE!</v>
      </c>
      <c r="AJ16" s="288"/>
    </row>
    <row r="17" spans="1:36" ht="22.9" customHeight="1" x14ac:dyDescent="0.4">
      <c r="A17" s="285">
        <v>5</v>
      </c>
      <c r="D17" s="288"/>
      <c r="E17" s="288"/>
      <c r="F17" s="288"/>
      <c r="G17" s="288"/>
      <c r="H17" s="288"/>
      <c r="I17" s="288"/>
      <c r="J17" s="288"/>
      <c r="K17" s="288"/>
      <c r="L17" s="288"/>
      <c r="M17" s="288"/>
      <c r="N17" s="288"/>
      <c r="O17" s="288"/>
      <c r="P17" s="288"/>
      <c r="Q17" s="288"/>
      <c r="R17" s="288"/>
      <c r="S17" s="288"/>
      <c r="T17" s="288"/>
      <c r="U17" s="288"/>
      <c r="V17" s="288"/>
      <c r="W17" s="288"/>
      <c r="X17" s="288"/>
      <c r="Y17" s="288"/>
      <c r="Z17" s="288"/>
      <c r="AA17" s="288"/>
      <c r="AB17" s="288"/>
      <c r="AC17" s="288"/>
      <c r="AD17" s="288"/>
      <c r="AE17" s="288"/>
      <c r="AF17" s="288"/>
      <c r="AH17" s="295" t="e">
        <f t="shared" si="0"/>
        <v>#VALUE!</v>
      </c>
      <c r="AI17" s="294" t="e">
        <f t="shared" si="0"/>
        <v>#VALUE!</v>
      </c>
      <c r="AJ17" s="288"/>
    </row>
    <row r="18" spans="1:36" ht="22.9" customHeight="1" x14ac:dyDescent="0.4">
      <c r="A18" s="285">
        <v>5</v>
      </c>
      <c r="D18" s="288"/>
      <c r="E18" s="288"/>
      <c r="F18" s="288"/>
      <c r="G18" s="288"/>
      <c r="H18" s="288"/>
      <c r="I18" s="288"/>
      <c r="J18" s="288"/>
      <c r="K18" s="288"/>
      <c r="L18" s="288"/>
      <c r="M18" s="288"/>
      <c r="N18" s="288"/>
      <c r="O18" s="288"/>
      <c r="P18" s="288"/>
      <c r="Q18" s="288"/>
      <c r="R18" s="288"/>
      <c r="S18" s="288"/>
      <c r="T18" s="288"/>
      <c r="U18" s="288"/>
      <c r="V18" s="288"/>
      <c r="W18" s="288"/>
      <c r="X18" s="288"/>
      <c r="Y18" s="288"/>
      <c r="Z18" s="288"/>
      <c r="AA18" s="288"/>
      <c r="AB18" s="288"/>
      <c r="AC18" s="288"/>
      <c r="AD18" s="288"/>
      <c r="AE18" s="288"/>
      <c r="AF18" s="288"/>
      <c r="AH18" s="295" t="e">
        <f t="shared" si="0"/>
        <v>#VALUE!</v>
      </c>
      <c r="AI18" s="294" t="e">
        <f t="shared" si="0"/>
        <v>#VALUE!</v>
      </c>
      <c r="AJ18" s="288"/>
    </row>
    <row r="19" spans="1:36" ht="22.9" customHeight="1" x14ac:dyDescent="0.4">
      <c r="A19" s="285">
        <v>5</v>
      </c>
      <c r="D19" s="288"/>
      <c r="E19" s="288"/>
      <c r="F19" s="288"/>
      <c r="G19" s="288"/>
      <c r="H19" s="288"/>
      <c r="I19" s="288"/>
      <c r="J19" s="288"/>
      <c r="K19" s="288"/>
      <c r="L19" s="288"/>
      <c r="M19" s="288"/>
      <c r="N19" s="288"/>
      <c r="O19" s="288"/>
      <c r="P19" s="288"/>
      <c r="Q19" s="288"/>
      <c r="R19" s="288"/>
      <c r="S19" s="288"/>
      <c r="T19" s="288"/>
      <c r="U19" s="288"/>
      <c r="V19" s="288"/>
      <c r="W19" s="288"/>
      <c r="X19" s="288"/>
      <c r="Y19" s="288"/>
      <c r="Z19" s="288"/>
      <c r="AA19" s="288"/>
      <c r="AB19" s="288"/>
      <c r="AC19" s="288"/>
      <c r="AD19" s="288"/>
      <c r="AE19" s="288"/>
      <c r="AF19" s="288"/>
      <c r="AH19" s="295" t="e">
        <f t="shared" si="0"/>
        <v>#VALUE!</v>
      </c>
      <c r="AI19" s="296" t="e">
        <f t="shared" si="0"/>
        <v>#VALUE!</v>
      </c>
      <c r="AJ19" s="288"/>
    </row>
    <row r="20" spans="1:36" ht="22.9" customHeight="1" x14ac:dyDescent="0.4">
      <c r="A20" s="285">
        <v>5</v>
      </c>
      <c r="D20" s="288"/>
      <c r="E20" s="288"/>
      <c r="F20" s="288"/>
      <c r="G20" s="288"/>
      <c r="H20" s="288"/>
      <c r="I20" s="288"/>
      <c r="J20" s="288"/>
      <c r="K20" s="288"/>
      <c r="L20" s="288"/>
      <c r="M20" s="288"/>
      <c r="N20" s="288"/>
      <c r="O20" s="288"/>
      <c r="P20" s="288"/>
      <c r="Q20" s="288"/>
      <c r="R20" s="288"/>
      <c r="S20" s="288"/>
      <c r="T20" s="288"/>
      <c r="U20" s="288"/>
      <c r="V20" s="288"/>
      <c r="W20" s="288"/>
      <c r="X20" s="288"/>
      <c r="Y20" s="288"/>
      <c r="Z20" s="288"/>
      <c r="AA20" s="288"/>
      <c r="AB20" s="288"/>
      <c r="AC20" s="288"/>
      <c r="AD20" s="288"/>
      <c r="AE20" s="288"/>
      <c r="AF20" s="288"/>
      <c r="AH20" s="295" t="e">
        <f t="shared" si="0"/>
        <v>#VALUE!</v>
      </c>
      <c r="AI20" s="297" t="e">
        <f t="shared" si="0"/>
        <v>#VALUE!</v>
      </c>
      <c r="AJ20" s="288"/>
    </row>
    <row r="21" spans="1:36" ht="22.9" customHeight="1" x14ac:dyDescent="0.4">
      <c r="A21" s="285">
        <v>5</v>
      </c>
      <c r="D21" s="288"/>
      <c r="E21" s="288"/>
      <c r="F21" s="288"/>
      <c r="G21" s="288"/>
      <c r="H21" s="288"/>
      <c r="I21" s="288"/>
      <c r="J21" s="288"/>
      <c r="K21" s="288"/>
      <c r="L21" s="288"/>
      <c r="M21" s="288"/>
      <c r="N21" s="288"/>
      <c r="O21" s="288"/>
      <c r="P21" s="288"/>
      <c r="Q21" s="288"/>
      <c r="R21" s="288"/>
      <c r="S21" s="288"/>
      <c r="T21" s="288"/>
      <c r="U21" s="288"/>
      <c r="V21" s="288"/>
      <c r="W21" s="288"/>
      <c r="X21" s="288"/>
      <c r="Y21" s="288"/>
      <c r="Z21" s="288"/>
      <c r="AA21" s="288"/>
      <c r="AB21" s="288"/>
      <c r="AC21" s="288"/>
      <c r="AD21" s="288"/>
      <c r="AE21" s="288"/>
      <c r="AF21" s="288"/>
      <c r="AH21" s="298" t="e">
        <f t="shared" si="0"/>
        <v>#VALUE!</v>
      </c>
      <c r="AI21" s="294" t="e">
        <f t="shared" si="0"/>
        <v>#VALUE!</v>
      </c>
      <c r="AJ21" s="288"/>
    </row>
    <row r="22" spans="1:36" ht="22.9" customHeight="1" x14ac:dyDescent="0.4">
      <c r="A22" s="285">
        <v>5</v>
      </c>
      <c r="D22" s="288"/>
      <c r="E22" s="288"/>
      <c r="F22" s="288"/>
      <c r="G22" s="288"/>
      <c r="H22" s="288"/>
      <c r="I22" s="288"/>
      <c r="J22" s="288"/>
      <c r="K22" s="288"/>
      <c r="L22" s="288"/>
      <c r="M22" s="288"/>
      <c r="N22" s="288"/>
      <c r="O22" s="288"/>
      <c r="P22" s="288"/>
      <c r="Q22" s="288"/>
      <c r="R22" s="288"/>
      <c r="S22" s="288"/>
      <c r="T22" s="288"/>
      <c r="U22" s="288"/>
      <c r="V22" s="288"/>
      <c r="W22" s="288"/>
      <c r="X22" s="288"/>
      <c r="Y22" s="288"/>
      <c r="Z22" s="288"/>
      <c r="AA22" s="288"/>
      <c r="AB22" s="288"/>
      <c r="AC22" s="288"/>
      <c r="AD22" s="288"/>
      <c r="AE22" s="288"/>
      <c r="AF22" s="288"/>
      <c r="AH22" s="293" t="e">
        <f t="shared" si="0"/>
        <v>#VALUE!</v>
      </c>
      <c r="AI22" s="294" t="e">
        <f t="shared" si="0"/>
        <v>#VALUE!</v>
      </c>
      <c r="AJ22" s="288"/>
    </row>
    <row r="23" spans="1:36" ht="22.9" customHeight="1" x14ac:dyDescent="0.4">
      <c r="A23" s="285">
        <v>5</v>
      </c>
      <c r="D23" s="288"/>
      <c r="E23" s="288"/>
      <c r="F23" s="288"/>
      <c r="G23" s="288"/>
      <c r="H23" s="288"/>
      <c r="I23" s="288"/>
      <c r="J23" s="288"/>
      <c r="K23" s="288"/>
      <c r="L23" s="288"/>
      <c r="M23" s="288"/>
      <c r="N23" s="288"/>
      <c r="O23" s="288"/>
      <c r="P23" s="288"/>
      <c r="Q23" s="288"/>
      <c r="R23" s="288"/>
      <c r="S23" s="288"/>
      <c r="T23" s="288"/>
      <c r="U23" s="288"/>
      <c r="V23" s="288"/>
      <c r="W23" s="288"/>
      <c r="X23" s="288"/>
      <c r="Y23" s="288"/>
      <c r="Z23" s="288"/>
      <c r="AA23" s="288"/>
      <c r="AB23" s="288"/>
      <c r="AC23" s="288"/>
      <c r="AD23" s="288"/>
      <c r="AE23" s="288"/>
      <c r="AF23" s="288"/>
      <c r="AH23" s="295" t="e">
        <f t="shared" si="0"/>
        <v>#VALUE!</v>
      </c>
      <c r="AI23" s="294" t="e">
        <f t="shared" si="0"/>
        <v>#VALUE!</v>
      </c>
      <c r="AJ23" s="288"/>
    </row>
    <row r="24" spans="1:36" ht="22.9" customHeight="1" x14ac:dyDescent="0.4">
      <c r="A24" s="285">
        <v>5</v>
      </c>
      <c r="D24" s="288"/>
      <c r="E24" s="288"/>
      <c r="F24" s="288"/>
      <c r="G24" s="288"/>
      <c r="H24" s="288"/>
      <c r="I24" s="288"/>
      <c r="J24" s="288"/>
      <c r="K24" s="288"/>
      <c r="L24" s="288"/>
      <c r="M24" s="288"/>
      <c r="N24" s="288"/>
      <c r="O24" s="288"/>
      <c r="P24" s="288"/>
      <c r="Q24" s="288"/>
      <c r="R24" s="288"/>
      <c r="S24" s="288"/>
      <c r="T24" s="288"/>
      <c r="U24" s="288"/>
      <c r="V24" s="288"/>
      <c r="W24" s="288"/>
      <c r="X24" s="288"/>
      <c r="Y24" s="288"/>
      <c r="Z24" s="288"/>
      <c r="AA24" s="288"/>
      <c r="AB24" s="288"/>
      <c r="AC24" s="288"/>
      <c r="AD24" s="288"/>
      <c r="AE24" s="288"/>
      <c r="AF24" s="288"/>
      <c r="AH24" s="295" t="e">
        <f t="shared" ref="AH24:AI36" si="1">AH23+1</f>
        <v>#VALUE!</v>
      </c>
      <c r="AI24" s="294" t="e">
        <f t="shared" si="1"/>
        <v>#VALUE!</v>
      </c>
      <c r="AJ24" s="288"/>
    </row>
    <row r="25" spans="1:36" ht="22.9" customHeight="1" x14ac:dyDescent="0.4">
      <c r="A25" s="285">
        <v>5</v>
      </c>
      <c r="D25" s="288"/>
      <c r="E25" s="288"/>
      <c r="F25" s="288"/>
      <c r="G25" s="288"/>
      <c r="H25" s="288"/>
      <c r="I25" s="288"/>
      <c r="J25" s="288"/>
      <c r="K25" s="288"/>
      <c r="L25" s="288"/>
      <c r="M25" s="288"/>
      <c r="N25" s="288"/>
      <c r="O25" s="288"/>
      <c r="P25" s="288"/>
      <c r="Q25" s="288"/>
      <c r="R25" s="288"/>
      <c r="S25" s="288"/>
      <c r="T25" s="288"/>
      <c r="U25" s="288"/>
      <c r="V25" s="288"/>
      <c r="W25" s="288"/>
      <c r="X25" s="288"/>
      <c r="Y25" s="288"/>
      <c r="Z25" s="288"/>
      <c r="AA25" s="288"/>
      <c r="AB25" s="288"/>
      <c r="AC25" s="288"/>
      <c r="AD25" s="288"/>
      <c r="AE25" s="288"/>
      <c r="AF25" s="288"/>
      <c r="AH25" s="295" t="e">
        <f t="shared" si="1"/>
        <v>#VALUE!</v>
      </c>
      <c r="AI25" s="294" t="e">
        <f t="shared" si="1"/>
        <v>#VALUE!</v>
      </c>
      <c r="AJ25" s="288"/>
    </row>
    <row r="26" spans="1:36" ht="22.9" customHeight="1" x14ac:dyDescent="0.4">
      <c r="A26" s="285">
        <v>5</v>
      </c>
      <c r="D26" s="288"/>
      <c r="E26" s="288"/>
      <c r="F26" s="288"/>
      <c r="G26" s="288"/>
      <c r="H26" s="288"/>
      <c r="I26" s="288"/>
      <c r="J26" s="288"/>
      <c r="K26" s="288"/>
      <c r="L26" s="288"/>
      <c r="M26" s="288"/>
      <c r="N26" s="288"/>
      <c r="O26" s="288"/>
      <c r="P26" s="288"/>
      <c r="Q26" s="288"/>
      <c r="R26" s="288"/>
      <c r="S26" s="288"/>
      <c r="T26" s="288"/>
      <c r="U26" s="288"/>
      <c r="V26" s="288"/>
      <c r="W26" s="288"/>
      <c r="X26" s="288"/>
      <c r="Y26" s="288"/>
      <c r="Z26" s="288"/>
      <c r="AA26" s="288"/>
      <c r="AB26" s="288"/>
      <c r="AC26" s="288"/>
      <c r="AD26" s="288"/>
      <c r="AE26" s="288"/>
      <c r="AF26" s="288"/>
      <c r="AH26" s="295" t="e">
        <f t="shared" si="1"/>
        <v>#VALUE!</v>
      </c>
      <c r="AI26" s="296" t="e">
        <f t="shared" si="1"/>
        <v>#VALUE!</v>
      </c>
      <c r="AJ26" s="288"/>
    </row>
    <row r="27" spans="1:36" ht="22.9" customHeight="1" x14ac:dyDescent="0.4">
      <c r="A27" s="285">
        <v>5</v>
      </c>
      <c r="D27" s="288"/>
      <c r="E27" s="288"/>
      <c r="F27" s="288"/>
      <c r="G27" s="288"/>
      <c r="H27" s="288"/>
      <c r="I27" s="288"/>
      <c r="J27" s="288"/>
      <c r="K27" s="288"/>
      <c r="L27" s="288"/>
      <c r="M27" s="288"/>
      <c r="N27" s="288"/>
      <c r="O27" s="288"/>
      <c r="P27" s="288"/>
      <c r="Q27" s="288"/>
      <c r="R27" s="288"/>
      <c r="S27" s="288"/>
      <c r="T27" s="288"/>
      <c r="U27" s="288"/>
      <c r="V27" s="288"/>
      <c r="W27" s="288"/>
      <c r="X27" s="288"/>
      <c r="Y27" s="288"/>
      <c r="Z27" s="288"/>
      <c r="AA27" s="288"/>
      <c r="AB27" s="288"/>
      <c r="AC27" s="288"/>
      <c r="AD27" s="288"/>
      <c r="AE27" s="288"/>
      <c r="AF27" s="288"/>
      <c r="AH27" s="295" t="e">
        <f t="shared" si="1"/>
        <v>#VALUE!</v>
      </c>
      <c r="AI27" s="297" t="e">
        <f t="shared" si="1"/>
        <v>#VALUE!</v>
      </c>
      <c r="AJ27" s="288"/>
    </row>
    <row r="28" spans="1:36" ht="22.9" customHeight="1" x14ac:dyDescent="0.4">
      <c r="A28" s="285">
        <v>5</v>
      </c>
      <c r="D28" s="288"/>
      <c r="E28" s="288"/>
      <c r="F28" s="288"/>
      <c r="G28" s="288"/>
      <c r="H28" s="288"/>
      <c r="I28" s="288"/>
      <c r="J28" s="288"/>
      <c r="K28" s="288"/>
      <c r="L28" s="288"/>
      <c r="M28" s="288"/>
      <c r="N28" s="288"/>
      <c r="O28" s="288"/>
      <c r="P28" s="288"/>
      <c r="Q28" s="288"/>
      <c r="R28" s="288"/>
      <c r="S28" s="288"/>
      <c r="T28" s="288"/>
      <c r="U28" s="288"/>
      <c r="V28" s="288"/>
      <c r="W28" s="288"/>
      <c r="X28" s="288"/>
      <c r="Y28" s="288"/>
      <c r="Z28" s="288"/>
      <c r="AA28" s="288"/>
      <c r="AB28" s="288"/>
      <c r="AC28" s="288"/>
      <c r="AD28" s="288"/>
      <c r="AE28" s="288"/>
      <c r="AF28" s="288"/>
      <c r="AH28" s="293" t="e">
        <f t="shared" si="1"/>
        <v>#VALUE!</v>
      </c>
      <c r="AI28" s="294" t="e">
        <f t="shared" si="1"/>
        <v>#VALUE!</v>
      </c>
      <c r="AJ28" s="288"/>
    </row>
    <row r="29" spans="1:36" ht="22.9" customHeight="1" x14ac:dyDescent="0.4">
      <c r="A29" s="285">
        <v>5</v>
      </c>
      <c r="D29" s="288"/>
      <c r="E29" s="288"/>
      <c r="F29" s="288"/>
      <c r="G29" s="288"/>
      <c r="H29" s="288"/>
      <c r="I29" s="288"/>
      <c r="J29" s="288"/>
      <c r="K29" s="288"/>
      <c r="L29" s="288"/>
      <c r="M29" s="288"/>
      <c r="N29" s="288"/>
      <c r="O29" s="288"/>
      <c r="P29" s="288"/>
      <c r="Q29" s="288"/>
      <c r="R29" s="288"/>
      <c r="S29" s="288"/>
      <c r="T29" s="288"/>
      <c r="U29" s="288"/>
      <c r="V29" s="288"/>
      <c r="W29" s="288"/>
      <c r="X29" s="288"/>
      <c r="Y29" s="288"/>
      <c r="Z29" s="288"/>
      <c r="AA29" s="288"/>
      <c r="AB29" s="288"/>
      <c r="AC29" s="288"/>
      <c r="AD29" s="288"/>
      <c r="AE29" s="288"/>
      <c r="AF29" s="288"/>
      <c r="AH29" s="293" t="e">
        <f t="shared" si="1"/>
        <v>#VALUE!</v>
      </c>
      <c r="AI29" s="294" t="e">
        <f t="shared" si="1"/>
        <v>#VALUE!</v>
      </c>
      <c r="AJ29" s="288"/>
    </row>
    <row r="30" spans="1:36" ht="22.9" customHeight="1" x14ac:dyDescent="0.4">
      <c r="A30" s="285">
        <v>5</v>
      </c>
      <c r="D30" s="288"/>
      <c r="E30" s="288"/>
      <c r="F30" s="288"/>
      <c r="G30" s="288"/>
      <c r="H30" s="288"/>
      <c r="I30" s="288"/>
      <c r="J30" s="288"/>
      <c r="K30" s="288"/>
      <c r="L30" s="288"/>
      <c r="M30" s="288"/>
      <c r="N30" s="288"/>
      <c r="O30" s="288"/>
      <c r="P30" s="288"/>
      <c r="Q30" s="288"/>
      <c r="R30" s="288"/>
      <c r="S30" s="288"/>
      <c r="T30" s="288"/>
      <c r="U30" s="288"/>
      <c r="V30" s="288"/>
      <c r="W30" s="288"/>
      <c r="X30" s="288"/>
      <c r="Y30" s="288"/>
      <c r="Z30" s="288"/>
      <c r="AA30" s="288"/>
      <c r="AB30" s="288"/>
      <c r="AC30" s="288"/>
      <c r="AD30" s="288"/>
      <c r="AE30" s="288"/>
      <c r="AF30" s="288"/>
      <c r="AH30" s="295" t="e">
        <f t="shared" si="1"/>
        <v>#VALUE!</v>
      </c>
      <c r="AI30" s="294" t="e">
        <f t="shared" si="1"/>
        <v>#VALUE!</v>
      </c>
      <c r="AJ30" s="288"/>
    </row>
    <row r="31" spans="1:36" ht="22.9" customHeight="1" x14ac:dyDescent="0.4">
      <c r="A31" s="285">
        <v>5</v>
      </c>
      <c r="D31" s="288"/>
      <c r="E31" s="288"/>
      <c r="F31" s="288"/>
      <c r="G31" s="288"/>
      <c r="H31" s="288"/>
      <c r="I31" s="288"/>
      <c r="J31" s="288"/>
      <c r="K31" s="288"/>
      <c r="L31" s="288"/>
      <c r="M31" s="288"/>
      <c r="N31" s="288"/>
      <c r="O31" s="288"/>
      <c r="P31" s="288"/>
      <c r="Q31" s="288"/>
      <c r="R31" s="288"/>
      <c r="S31" s="288"/>
      <c r="T31" s="288"/>
      <c r="U31" s="288"/>
      <c r="V31" s="288"/>
      <c r="W31" s="288"/>
      <c r="X31" s="288"/>
      <c r="Y31" s="288"/>
      <c r="Z31" s="288"/>
      <c r="AA31" s="288"/>
      <c r="AB31" s="288"/>
      <c r="AC31" s="288"/>
      <c r="AD31" s="288"/>
      <c r="AE31" s="288"/>
      <c r="AF31" s="288"/>
      <c r="AH31" s="295" t="e">
        <f t="shared" si="1"/>
        <v>#VALUE!</v>
      </c>
      <c r="AI31" s="294" t="e">
        <f t="shared" si="1"/>
        <v>#VALUE!</v>
      </c>
      <c r="AJ31" s="288"/>
    </row>
    <row r="32" spans="1:36" ht="22.9" customHeight="1" x14ac:dyDescent="0.4">
      <c r="A32" s="285">
        <v>5</v>
      </c>
      <c r="D32" s="288"/>
      <c r="E32" s="288"/>
      <c r="F32" s="288"/>
      <c r="G32" s="288"/>
      <c r="H32" s="288"/>
      <c r="I32" s="288"/>
      <c r="J32" s="288"/>
      <c r="K32" s="288"/>
      <c r="L32" s="288"/>
      <c r="M32" s="288"/>
      <c r="N32" s="288"/>
      <c r="O32" s="288"/>
      <c r="P32" s="288"/>
      <c r="Q32" s="288"/>
      <c r="R32" s="288"/>
      <c r="S32" s="288"/>
      <c r="T32" s="288"/>
      <c r="U32" s="288"/>
      <c r="V32" s="288"/>
      <c r="W32" s="288"/>
      <c r="X32" s="288"/>
      <c r="Y32" s="288"/>
      <c r="Z32" s="288"/>
      <c r="AA32" s="288"/>
      <c r="AB32" s="288"/>
      <c r="AC32" s="288"/>
      <c r="AD32" s="288"/>
      <c r="AE32" s="288"/>
      <c r="AF32" s="288"/>
      <c r="AH32" s="295" t="e">
        <f t="shared" si="1"/>
        <v>#VALUE!</v>
      </c>
      <c r="AI32" s="294" t="e">
        <f t="shared" si="1"/>
        <v>#VALUE!</v>
      </c>
      <c r="AJ32" s="288"/>
    </row>
    <row r="33" spans="1:36" ht="22.9" customHeight="1" x14ac:dyDescent="0.4">
      <c r="A33" s="285">
        <v>5</v>
      </c>
      <c r="D33" s="288"/>
      <c r="E33" s="288"/>
      <c r="F33" s="288"/>
      <c r="G33" s="288"/>
      <c r="H33" s="288"/>
      <c r="I33" s="288"/>
      <c r="J33" s="288"/>
      <c r="K33" s="288"/>
      <c r="L33" s="288"/>
      <c r="M33" s="288"/>
      <c r="N33" s="288"/>
      <c r="O33" s="288"/>
      <c r="P33" s="288"/>
      <c r="Q33" s="288"/>
      <c r="R33" s="288"/>
      <c r="S33" s="288"/>
      <c r="T33" s="288"/>
      <c r="U33" s="288"/>
      <c r="V33" s="288"/>
      <c r="W33" s="288"/>
      <c r="X33" s="288"/>
      <c r="Y33" s="288"/>
      <c r="Z33" s="288"/>
      <c r="AA33" s="288"/>
      <c r="AB33" s="288"/>
      <c r="AC33" s="288"/>
      <c r="AD33" s="288"/>
      <c r="AE33" s="288"/>
      <c r="AF33" s="288"/>
      <c r="AH33" s="295" t="e">
        <f t="shared" si="1"/>
        <v>#VALUE!</v>
      </c>
      <c r="AI33" s="296" t="e">
        <f t="shared" si="1"/>
        <v>#VALUE!</v>
      </c>
      <c r="AJ33" s="288"/>
    </row>
    <row r="34" spans="1:36" ht="22.9" customHeight="1" x14ac:dyDescent="0.4">
      <c r="A34" s="285">
        <v>5</v>
      </c>
      <c r="D34" s="288"/>
      <c r="E34" s="288"/>
      <c r="F34" s="288"/>
      <c r="G34" s="288"/>
      <c r="H34" s="288"/>
      <c r="I34" s="288"/>
      <c r="J34" s="288"/>
      <c r="K34" s="288"/>
      <c r="L34" s="288"/>
      <c r="M34" s="288"/>
      <c r="N34" s="288"/>
      <c r="O34" s="288"/>
      <c r="P34" s="288"/>
      <c r="Q34" s="288"/>
      <c r="R34" s="288"/>
      <c r="S34" s="288"/>
      <c r="T34" s="288"/>
      <c r="U34" s="288"/>
      <c r="V34" s="288"/>
      <c r="W34" s="288"/>
      <c r="X34" s="288"/>
      <c r="Y34" s="288"/>
      <c r="Z34" s="288"/>
      <c r="AA34" s="288"/>
      <c r="AB34" s="288"/>
      <c r="AC34" s="288"/>
      <c r="AD34" s="288"/>
      <c r="AE34" s="288"/>
      <c r="AF34" s="288"/>
      <c r="AH34" s="295" t="e">
        <f t="shared" si="1"/>
        <v>#VALUE!</v>
      </c>
      <c r="AI34" s="297" t="e">
        <f t="shared" si="1"/>
        <v>#VALUE!</v>
      </c>
      <c r="AJ34" s="288"/>
    </row>
    <row r="35" spans="1:36" ht="22.9" customHeight="1" x14ac:dyDescent="0.4">
      <c r="A35" s="285">
        <v>5</v>
      </c>
      <c r="D35" s="288"/>
      <c r="E35" s="288"/>
      <c r="F35" s="288"/>
      <c r="G35" s="288"/>
      <c r="H35" s="288"/>
      <c r="I35" s="288"/>
      <c r="J35" s="288"/>
      <c r="K35" s="288"/>
      <c r="L35" s="288"/>
      <c r="M35" s="288"/>
      <c r="N35" s="288"/>
      <c r="O35" s="288"/>
      <c r="P35" s="288"/>
      <c r="Q35" s="288"/>
      <c r="R35" s="288"/>
      <c r="S35" s="288"/>
      <c r="T35" s="288"/>
      <c r="U35" s="288"/>
      <c r="V35" s="288"/>
      <c r="W35" s="288"/>
      <c r="X35" s="288"/>
      <c r="Y35" s="288"/>
      <c r="Z35" s="288"/>
      <c r="AA35" s="288"/>
      <c r="AB35" s="288"/>
      <c r="AC35" s="288"/>
      <c r="AD35" s="288"/>
      <c r="AE35" s="288"/>
      <c r="AF35" s="288"/>
      <c r="AH35" s="298" t="e">
        <f t="shared" si="1"/>
        <v>#VALUE!</v>
      </c>
      <c r="AI35" s="294" t="e">
        <f t="shared" si="1"/>
        <v>#VALUE!</v>
      </c>
      <c r="AJ35" s="288"/>
    </row>
    <row r="36" spans="1:36" ht="22.9" customHeight="1" x14ac:dyDescent="0.4">
      <c r="A36" s="285">
        <v>5</v>
      </c>
      <c r="D36" s="288"/>
      <c r="E36" s="288"/>
      <c r="F36" s="288"/>
      <c r="G36" s="288"/>
      <c r="H36" s="288"/>
      <c r="I36" s="288"/>
      <c r="J36" s="288"/>
      <c r="K36" s="288"/>
      <c r="L36" s="288"/>
      <c r="M36" s="288"/>
      <c r="N36" s="288"/>
      <c r="O36" s="288"/>
      <c r="P36" s="288"/>
      <c r="Q36" s="288"/>
      <c r="R36" s="288"/>
      <c r="S36" s="288"/>
      <c r="T36" s="288"/>
      <c r="U36" s="288"/>
      <c r="V36" s="288"/>
      <c r="W36" s="288"/>
      <c r="X36" s="288"/>
      <c r="Y36" s="288"/>
      <c r="Z36" s="288"/>
      <c r="AA36" s="288"/>
      <c r="AB36" s="288"/>
      <c r="AC36" s="288"/>
      <c r="AD36" s="288"/>
      <c r="AE36" s="288"/>
      <c r="AF36" s="288"/>
      <c r="AH36" s="352" t="e">
        <f t="shared" si="1"/>
        <v>#VALUE!</v>
      </c>
      <c r="AI36" s="294" t="e">
        <f t="shared" si="1"/>
        <v>#VALUE!</v>
      </c>
      <c r="AJ36" s="288"/>
    </row>
    <row r="37" spans="1:36" ht="22.9" customHeight="1" x14ac:dyDescent="0.4">
      <c r="A37" s="285">
        <v>5</v>
      </c>
      <c r="D37" s="288"/>
      <c r="E37" s="288"/>
      <c r="F37" s="288"/>
      <c r="G37" s="288"/>
      <c r="H37" s="288"/>
      <c r="I37" s="288"/>
      <c r="J37" s="288"/>
      <c r="K37" s="288"/>
      <c r="L37" s="288"/>
      <c r="M37" s="288"/>
      <c r="N37" s="288"/>
      <c r="O37" s="288"/>
      <c r="P37" s="288"/>
      <c r="Q37" s="288"/>
      <c r="R37" s="288"/>
      <c r="S37" s="288"/>
      <c r="T37" s="288"/>
      <c r="U37" s="288"/>
      <c r="V37" s="288"/>
      <c r="W37" s="288"/>
      <c r="X37" s="288"/>
      <c r="Y37" s="288"/>
      <c r="Z37" s="288"/>
      <c r="AA37" s="288"/>
      <c r="AB37" s="288"/>
      <c r="AC37" s="288"/>
      <c r="AD37" s="288"/>
      <c r="AE37" s="288"/>
      <c r="AF37" s="288"/>
      <c r="AI37" s="288"/>
      <c r="AJ37" s="288"/>
    </row>
    <row r="38" spans="1:36" ht="22.9" customHeight="1" x14ac:dyDescent="0.4">
      <c r="A38" s="285">
        <v>5</v>
      </c>
      <c r="D38" s="288"/>
      <c r="E38" s="288"/>
      <c r="F38" s="288"/>
      <c r="G38" s="288"/>
      <c r="H38" s="288"/>
      <c r="I38" s="288"/>
      <c r="J38" s="288"/>
      <c r="K38" s="288"/>
      <c r="L38" s="288"/>
      <c r="M38" s="288"/>
      <c r="N38" s="288"/>
      <c r="O38" s="288"/>
      <c r="P38" s="288"/>
      <c r="Q38" s="288"/>
      <c r="R38" s="288"/>
      <c r="S38" s="288"/>
      <c r="T38" s="288"/>
      <c r="U38" s="288"/>
      <c r="V38" s="288"/>
      <c r="W38" s="288"/>
      <c r="X38" s="288"/>
      <c r="Y38" s="288"/>
      <c r="Z38" s="288"/>
      <c r="AA38" s="288"/>
      <c r="AB38" s="288"/>
      <c r="AC38" s="288"/>
      <c r="AD38" s="288"/>
      <c r="AE38" s="288"/>
      <c r="AF38" s="288"/>
    </row>
    <row r="39" spans="1:36" ht="35.1" customHeight="1" x14ac:dyDescent="0.15">
      <c r="A39" s="285">
        <v>6</v>
      </c>
      <c r="C39" s="287"/>
      <c r="D39" s="300"/>
      <c r="E39" s="300"/>
      <c r="F39" s="300"/>
      <c r="G39" s="300"/>
      <c r="H39" s="300"/>
      <c r="I39" s="300"/>
      <c r="J39" s="300"/>
      <c r="K39" s="300"/>
      <c r="L39" s="300"/>
      <c r="M39" s="300"/>
      <c r="N39" s="288"/>
      <c r="O39" s="288"/>
      <c r="P39" s="288"/>
      <c r="Q39" s="288"/>
      <c r="R39" s="288"/>
      <c r="S39" s="288"/>
      <c r="T39" s="288"/>
      <c r="U39" s="288"/>
      <c r="V39" s="288"/>
      <c r="W39" s="288"/>
      <c r="X39" s="288"/>
      <c r="Y39" s="288"/>
      <c r="Z39" s="288"/>
      <c r="AA39" s="288"/>
      <c r="AB39" s="288"/>
      <c r="AC39" s="288"/>
      <c r="AD39" s="288"/>
      <c r="AE39" s="288"/>
      <c r="AF39" s="288"/>
      <c r="AG39" s="288"/>
      <c r="AH39" s="301"/>
      <c r="AI39" s="301"/>
      <c r="AJ39" s="288"/>
    </row>
    <row r="40" spans="1:36" ht="35.1" customHeight="1" x14ac:dyDescent="0.4">
      <c r="A40" s="285">
        <v>6</v>
      </c>
      <c r="C40" s="287"/>
      <c r="D40" s="300"/>
      <c r="E40" s="300"/>
      <c r="F40" s="300"/>
      <c r="G40" s="300"/>
      <c r="H40" s="300"/>
      <c r="I40" s="300"/>
      <c r="J40" s="300"/>
      <c r="K40" s="300"/>
      <c r="L40" s="300"/>
      <c r="M40" s="300"/>
      <c r="N40" s="288"/>
      <c r="O40" s="288"/>
      <c r="P40" s="288"/>
      <c r="Q40" s="288"/>
      <c r="R40" s="288"/>
      <c r="S40" s="288"/>
      <c r="T40" s="288"/>
      <c r="U40" s="288"/>
      <c r="V40" s="288"/>
      <c r="W40" s="288"/>
      <c r="X40" s="288"/>
      <c r="Y40" s="288"/>
      <c r="Z40" s="288"/>
      <c r="AA40" s="288"/>
      <c r="AB40" s="288"/>
      <c r="AC40" s="288"/>
      <c r="AD40" s="288"/>
      <c r="AE40" s="288"/>
      <c r="AG40" s="288"/>
      <c r="AH40" s="288"/>
      <c r="AI40" s="288"/>
      <c r="AJ40" s="288"/>
    </row>
    <row r="41" spans="1:36" ht="39" customHeight="1" x14ac:dyDescent="0.15">
      <c r="A41" s="285">
        <v>8</v>
      </c>
      <c r="D41" s="288"/>
      <c r="E41" s="302" t="s">
        <v>190</v>
      </c>
      <c r="F41" s="302"/>
      <c r="G41" s="302"/>
      <c r="H41" s="302"/>
      <c r="I41" s="302"/>
      <c r="J41" s="302"/>
      <c r="K41" s="302"/>
      <c r="L41" s="302"/>
      <c r="M41" s="302"/>
      <c r="N41" s="302"/>
      <c r="O41" s="302"/>
      <c r="P41" s="302"/>
      <c r="Q41" s="302"/>
      <c r="R41" s="302"/>
      <c r="S41" s="302"/>
      <c r="T41" s="302"/>
      <c r="U41" s="302"/>
      <c r="V41" s="302"/>
      <c r="W41" s="302"/>
      <c r="X41" s="302"/>
      <c r="Y41" s="302"/>
      <c r="Z41" s="302"/>
      <c r="AA41" s="302"/>
      <c r="AB41" s="302"/>
      <c r="AC41" s="302"/>
      <c r="AD41" s="302"/>
      <c r="AE41" s="302"/>
      <c r="AJ41" s="303"/>
    </row>
    <row r="42" spans="1:36" ht="20.65" customHeight="1" x14ac:dyDescent="0.15">
      <c r="A42" s="285">
        <v>9</v>
      </c>
      <c r="D42" s="288"/>
      <c r="E42" s="288"/>
      <c r="F42" s="288"/>
      <c r="G42" s="288"/>
      <c r="H42" s="288"/>
      <c r="I42" s="288"/>
      <c r="J42" s="288"/>
      <c r="K42" s="288"/>
      <c r="L42" s="288"/>
      <c r="M42" s="288"/>
      <c r="N42" s="288"/>
      <c r="O42" s="288"/>
      <c r="P42" s="288"/>
      <c r="Q42" s="288"/>
      <c r="R42" s="288"/>
      <c r="S42" s="288"/>
      <c r="T42" s="288"/>
      <c r="U42" s="288"/>
      <c r="V42" s="288"/>
      <c r="W42" s="288"/>
      <c r="X42" s="288"/>
      <c r="Y42" s="288"/>
      <c r="Z42" s="288"/>
      <c r="AA42" s="288"/>
      <c r="AB42" s="288"/>
      <c r="AC42" s="288"/>
      <c r="AD42" s="288"/>
      <c r="AE42" s="288"/>
      <c r="AF42" s="288"/>
      <c r="AG42" s="288"/>
      <c r="AH42" s="288"/>
      <c r="AI42" s="288"/>
      <c r="AJ42" s="303"/>
    </row>
    <row r="43" spans="1:36" ht="33" customHeight="1" x14ac:dyDescent="0.15">
      <c r="A43" s="285">
        <v>10</v>
      </c>
      <c r="D43" s="288"/>
      <c r="E43" s="304" t="s">
        <v>433</v>
      </c>
      <c r="F43" s="304"/>
      <c r="G43" s="304"/>
      <c r="H43" s="304"/>
      <c r="I43" s="304"/>
      <c r="J43" s="304"/>
      <c r="K43" s="304"/>
      <c r="L43" s="304"/>
      <c r="M43" s="305"/>
      <c r="N43" s="306" t="s">
        <v>175</v>
      </c>
      <c r="O43" s="306"/>
      <c r="P43" s="307"/>
      <c r="Q43" s="308" t="s">
        <v>238</v>
      </c>
      <c r="R43" s="309"/>
      <c r="S43" s="310"/>
      <c r="T43" s="311" t="s">
        <v>239</v>
      </c>
      <c r="U43" s="312"/>
      <c r="V43" s="313"/>
      <c r="W43" s="314" t="s">
        <v>240</v>
      </c>
      <c r="X43" s="315"/>
      <c r="Y43" s="316"/>
      <c r="Z43" s="317" t="s">
        <v>241</v>
      </c>
      <c r="AA43" s="318"/>
      <c r="AB43" s="319"/>
      <c r="AC43" s="320" t="s">
        <v>242</v>
      </c>
      <c r="AD43" s="321"/>
      <c r="AE43" s="322"/>
      <c r="AF43" s="323" t="s">
        <v>243</v>
      </c>
      <c r="AG43" s="324"/>
      <c r="AH43" s="324"/>
      <c r="AI43" s="288"/>
      <c r="AJ43" s="325"/>
    </row>
    <row r="44" spans="1:36" ht="33.4" customHeight="1" x14ac:dyDescent="0.15">
      <c r="A44" s="285">
        <v>11</v>
      </c>
      <c r="D44" s="288"/>
      <c r="E44" s="304"/>
      <c r="F44" s="304"/>
      <c r="G44" s="304"/>
      <c r="H44" s="304"/>
      <c r="I44" s="304"/>
      <c r="J44" s="304"/>
      <c r="K44" s="304"/>
      <c r="L44" s="304"/>
      <c r="M44" s="305"/>
      <c r="N44" s="353" t="s">
        <v>437</v>
      </c>
      <c r="O44" s="340"/>
      <c r="P44" s="341"/>
      <c r="Q44" s="339" t="e">
        <f t="shared" ref="Q44:Q49" si="2">N44+1</f>
        <v>#VALUE!</v>
      </c>
      <c r="R44" s="340"/>
      <c r="S44" s="341"/>
      <c r="T44" s="339" t="e">
        <f t="shared" ref="T44:T49" si="3">Q44+1</f>
        <v>#VALUE!</v>
      </c>
      <c r="U44" s="340"/>
      <c r="V44" s="341"/>
      <c r="W44" s="339" t="e">
        <f t="shared" ref="W44:W49" si="4">T44+1</f>
        <v>#VALUE!</v>
      </c>
      <c r="X44" s="340"/>
      <c r="Y44" s="341"/>
      <c r="Z44" s="329" t="e">
        <f t="shared" ref="Z44:Z49" si="5">W44+1</f>
        <v>#VALUE!</v>
      </c>
      <c r="AA44" s="330"/>
      <c r="AB44" s="331"/>
      <c r="AC44" s="332" t="e">
        <f t="shared" ref="AC44:AC49" si="6">Z44+1</f>
        <v>#VALUE!</v>
      </c>
      <c r="AD44" s="333"/>
      <c r="AE44" s="334"/>
      <c r="AF44" s="335" t="e">
        <f t="shared" ref="AF44:AF49" si="7">AC44+1</f>
        <v>#VALUE!</v>
      </c>
      <c r="AG44" s="327" t="s">
        <v>417</v>
      </c>
      <c r="AH44" s="327"/>
      <c r="AI44" s="288"/>
      <c r="AJ44" s="325"/>
    </row>
    <row r="45" spans="1:36" ht="33.4" customHeight="1" x14ac:dyDescent="0.15">
      <c r="A45" s="285">
        <v>11</v>
      </c>
      <c r="D45" s="288"/>
      <c r="E45" s="304"/>
      <c r="F45" s="304"/>
      <c r="G45" s="304"/>
      <c r="H45" s="304"/>
      <c r="I45" s="304"/>
      <c r="J45" s="304"/>
      <c r="K45" s="304"/>
      <c r="L45" s="304"/>
      <c r="M45" s="336" t="s">
        <v>245</v>
      </c>
      <c r="N45" s="326" t="e">
        <f>AF44+1</f>
        <v>#VALUE!</v>
      </c>
      <c r="O45" s="327" t="s">
        <v>270</v>
      </c>
      <c r="P45" s="328"/>
      <c r="Q45" s="329" t="e">
        <f t="shared" si="2"/>
        <v>#VALUE!</v>
      </c>
      <c r="R45" s="330"/>
      <c r="S45" s="331"/>
      <c r="T45" s="329" t="e">
        <f t="shared" si="3"/>
        <v>#VALUE!</v>
      </c>
      <c r="U45" s="330"/>
      <c r="V45" s="331"/>
      <c r="W45" s="329" t="e">
        <f t="shared" si="4"/>
        <v>#VALUE!</v>
      </c>
      <c r="X45" s="330"/>
      <c r="Y45" s="331"/>
      <c r="Z45" s="329" t="e">
        <f t="shared" si="5"/>
        <v>#VALUE!</v>
      </c>
      <c r="AA45" s="330"/>
      <c r="AB45" s="331"/>
      <c r="AC45" s="332" t="e">
        <f t="shared" si="6"/>
        <v>#VALUE!</v>
      </c>
      <c r="AD45" s="333"/>
      <c r="AE45" s="334"/>
      <c r="AF45" s="335" t="e">
        <f t="shared" si="7"/>
        <v>#VALUE!</v>
      </c>
      <c r="AG45" s="327"/>
      <c r="AH45" s="327"/>
      <c r="AI45" s="288"/>
      <c r="AJ45" s="325"/>
    </row>
    <row r="46" spans="1:36" ht="33.4" customHeight="1" x14ac:dyDescent="0.15">
      <c r="A46" s="285">
        <v>11</v>
      </c>
      <c r="D46" s="288"/>
      <c r="E46" s="304"/>
      <c r="F46" s="304"/>
      <c r="G46" s="304"/>
      <c r="H46" s="304"/>
      <c r="I46" s="304"/>
      <c r="J46" s="304"/>
      <c r="K46" s="304"/>
      <c r="L46" s="304"/>
      <c r="M46" s="305"/>
      <c r="N46" s="337" t="e">
        <f>AF45+1</f>
        <v>#VALUE!</v>
      </c>
      <c r="O46" s="330"/>
      <c r="P46" s="331"/>
      <c r="Q46" s="329" t="e">
        <f t="shared" si="2"/>
        <v>#VALUE!</v>
      </c>
      <c r="R46" s="330"/>
      <c r="S46" s="331"/>
      <c r="T46" s="329" t="e">
        <f t="shared" si="3"/>
        <v>#VALUE!</v>
      </c>
      <c r="U46" s="330"/>
      <c r="V46" s="331"/>
      <c r="W46" s="329" t="e">
        <f t="shared" si="4"/>
        <v>#VALUE!</v>
      </c>
      <c r="X46" s="330"/>
      <c r="Y46" s="331"/>
      <c r="Z46" s="329" t="e">
        <f t="shared" si="5"/>
        <v>#VALUE!</v>
      </c>
      <c r="AA46" s="330"/>
      <c r="AB46" s="331"/>
      <c r="AC46" s="332" t="e">
        <f t="shared" si="6"/>
        <v>#VALUE!</v>
      </c>
      <c r="AD46" s="333"/>
      <c r="AE46" s="334"/>
      <c r="AF46" s="335" t="e">
        <f t="shared" si="7"/>
        <v>#VALUE!</v>
      </c>
      <c r="AG46" s="327"/>
      <c r="AH46" s="327"/>
      <c r="AI46" s="288"/>
      <c r="AJ46" s="325"/>
    </row>
    <row r="47" spans="1:36" ht="33.4" customHeight="1" x14ac:dyDescent="0.15">
      <c r="A47" s="285">
        <v>11</v>
      </c>
      <c r="D47" s="288"/>
      <c r="E47" s="338" t="s">
        <v>434</v>
      </c>
      <c r="F47" s="338"/>
      <c r="G47" s="338"/>
      <c r="H47" s="338"/>
      <c r="I47" s="338"/>
      <c r="J47" s="338"/>
      <c r="K47" s="338"/>
      <c r="L47" s="338"/>
      <c r="M47" s="305"/>
      <c r="N47" s="337" t="e">
        <f>AF46+1</f>
        <v>#VALUE!</v>
      </c>
      <c r="O47" s="330"/>
      <c r="P47" s="331"/>
      <c r="Q47" s="329" t="e">
        <f t="shared" si="2"/>
        <v>#VALUE!</v>
      </c>
      <c r="R47" s="330"/>
      <c r="S47" s="331"/>
      <c r="T47" s="329" t="e">
        <f t="shared" si="3"/>
        <v>#VALUE!</v>
      </c>
      <c r="U47" s="330"/>
      <c r="V47" s="331"/>
      <c r="W47" s="329" t="e">
        <f t="shared" si="4"/>
        <v>#VALUE!</v>
      </c>
      <c r="X47" s="330"/>
      <c r="Y47" s="331"/>
      <c r="Z47" s="329" t="e">
        <f t="shared" si="5"/>
        <v>#VALUE!</v>
      </c>
      <c r="AA47" s="330"/>
      <c r="AB47" s="331"/>
      <c r="AC47" s="335" t="e">
        <f t="shared" si="6"/>
        <v>#VALUE!</v>
      </c>
      <c r="AD47" s="327" t="s">
        <v>435</v>
      </c>
      <c r="AE47" s="328"/>
      <c r="AF47" s="335" t="e">
        <f t="shared" si="7"/>
        <v>#VALUE!</v>
      </c>
      <c r="AG47" s="327"/>
      <c r="AH47" s="327"/>
      <c r="AI47" s="288"/>
      <c r="AJ47" s="325"/>
    </row>
    <row r="48" spans="1:36" ht="33.4" customHeight="1" x14ac:dyDescent="0.15">
      <c r="A48" s="285">
        <v>11</v>
      </c>
      <c r="D48" s="288"/>
      <c r="E48" s="338"/>
      <c r="F48" s="338"/>
      <c r="G48" s="338"/>
      <c r="H48" s="338"/>
      <c r="I48" s="338"/>
      <c r="J48" s="338"/>
      <c r="K48" s="338"/>
      <c r="L48" s="338"/>
      <c r="M48" s="305"/>
      <c r="N48" s="337" t="e">
        <f>AF47+1</f>
        <v>#VALUE!</v>
      </c>
      <c r="O48" s="330"/>
      <c r="P48" s="331"/>
      <c r="Q48" s="329" t="e">
        <f t="shared" si="2"/>
        <v>#VALUE!</v>
      </c>
      <c r="R48" s="330"/>
      <c r="S48" s="331"/>
      <c r="T48" s="329" t="e">
        <f t="shared" si="3"/>
        <v>#VALUE!</v>
      </c>
      <c r="U48" s="330"/>
      <c r="V48" s="331"/>
      <c r="W48" s="329" t="e">
        <f t="shared" si="4"/>
        <v>#VALUE!</v>
      </c>
      <c r="X48" s="330"/>
      <c r="Y48" s="331"/>
      <c r="Z48" s="329" t="e">
        <f t="shared" si="5"/>
        <v>#VALUE!</v>
      </c>
      <c r="AA48" s="330"/>
      <c r="AB48" s="331"/>
      <c r="AC48" s="332" t="e">
        <f t="shared" si="6"/>
        <v>#VALUE!</v>
      </c>
      <c r="AD48" s="333"/>
      <c r="AE48" s="334"/>
      <c r="AF48" s="339" t="e">
        <f t="shared" si="7"/>
        <v>#VALUE!</v>
      </c>
      <c r="AG48" s="340"/>
      <c r="AH48" s="340"/>
      <c r="AI48" s="288"/>
      <c r="AJ48" s="325"/>
    </row>
    <row r="49" spans="1:36" ht="33.4" customHeight="1" x14ac:dyDescent="0.15">
      <c r="A49" s="285">
        <v>11</v>
      </c>
      <c r="D49" s="288"/>
      <c r="E49" s="338"/>
      <c r="F49" s="338"/>
      <c r="G49" s="338"/>
      <c r="H49" s="338"/>
      <c r="I49" s="338"/>
      <c r="J49" s="338"/>
      <c r="K49" s="338"/>
      <c r="L49" s="338"/>
      <c r="M49" s="305"/>
      <c r="N49" s="342" t="e">
        <f>AF48+1</f>
        <v>#VALUE!</v>
      </c>
      <c r="O49" s="343"/>
      <c r="P49" s="344"/>
      <c r="Q49" s="345" t="e">
        <f t="shared" si="2"/>
        <v>#VALUE!</v>
      </c>
      <c r="R49" s="343"/>
      <c r="S49" s="344"/>
      <c r="T49" s="345" t="e">
        <f t="shared" si="3"/>
        <v>#VALUE!</v>
      </c>
      <c r="U49" s="343"/>
      <c r="V49" s="344"/>
      <c r="W49" s="345" t="e">
        <f t="shared" si="4"/>
        <v>#VALUE!</v>
      </c>
      <c r="X49" s="343"/>
      <c r="Y49" s="344"/>
      <c r="Z49" s="345" t="e">
        <f t="shared" si="5"/>
        <v>#VALUE!</v>
      </c>
      <c r="AA49" s="343"/>
      <c r="AB49" s="344"/>
      <c r="AC49" s="345" t="e">
        <f t="shared" si="6"/>
        <v>#VALUE!</v>
      </c>
      <c r="AD49" s="343"/>
      <c r="AE49" s="344"/>
      <c r="AF49" s="345" t="e">
        <f t="shared" si="7"/>
        <v>#VALUE!</v>
      </c>
      <c r="AG49" s="343"/>
      <c r="AH49" s="343"/>
      <c r="AI49" s="288"/>
      <c r="AJ49" s="325"/>
    </row>
    <row r="50" spans="1:36" ht="10.15" customHeight="1" x14ac:dyDescent="0.4">
      <c r="D50" s="288"/>
      <c r="E50" s="288"/>
      <c r="F50" s="288"/>
      <c r="G50" s="288"/>
      <c r="H50" s="288"/>
      <c r="I50" s="288"/>
      <c r="J50" s="288"/>
      <c r="K50" s="288"/>
      <c r="L50" s="288"/>
      <c r="M50" s="288"/>
      <c r="N50" s="346"/>
      <c r="O50" s="346"/>
      <c r="P50" s="346"/>
      <c r="Q50" s="346"/>
      <c r="R50" s="346"/>
      <c r="S50" s="346"/>
      <c r="T50" s="346"/>
      <c r="U50" s="346"/>
      <c r="V50" s="346"/>
      <c r="W50" s="346"/>
      <c r="X50" s="346"/>
      <c r="Y50" s="346"/>
      <c r="Z50" s="346"/>
      <c r="AA50" s="346"/>
      <c r="AB50" s="346"/>
      <c r="AC50" s="346"/>
      <c r="AD50" s="346"/>
      <c r="AE50" s="346"/>
      <c r="AF50" s="346"/>
      <c r="AG50" s="346"/>
      <c r="AH50" s="346"/>
      <c r="AI50" s="305"/>
      <c r="AJ50" s="305"/>
    </row>
    <row r="52" spans="1:36" s="348" customFormat="1" x14ac:dyDescent="0.4">
      <c r="A52" s="347"/>
    </row>
    <row r="53" spans="1:36" s="348" customFormat="1" x14ac:dyDescent="0.4">
      <c r="A53" s="347"/>
    </row>
    <row r="54" spans="1:36" s="348" customFormat="1" x14ac:dyDescent="0.4">
      <c r="A54" s="347"/>
    </row>
    <row r="55" spans="1:36" s="348" customFormat="1" x14ac:dyDescent="0.4">
      <c r="A55" s="347"/>
    </row>
    <row r="56" spans="1:36" s="348" customFormat="1" x14ac:dyDescent="0.4">
      <c r="A56" s="347"/>
    </row>
    <row r="57" spans="1:36" s="348" customFormat="1" x14ac:dyDescent="0.4">
      <c r="A57" s="347"/>
    </row>
    <row r="58" spans="1:36" s="348" customFormat="1" x14ac:dyDescent="0.4">
      <c r="A58" s="347"/>
    </row>
    <row r="59" spans="1:36" s="348" customFormat="1" x14ac:dyDescent="0.4">
      <c r="A59" s="347"/>
    </row>
    <row r="60" spans="1:36" s="348" customFormat="1" x14ac:dyDescent="0.4">
      <c r="A60" s="347"/>
    </row>
    <row r="61" spans="1:36" s="348" customFormat="1" x14ac:dyDescent="0.4">
      <c r="A61" s="347"/>
    </row>
    <row r="62" spans="1:36" s="348" customFormat="1" x14ac:dyDescent="0.4">
      <c r="A62" s="347"/>
    </row>
    <row r="63" spans="1:36" s="348" customFormat="1" x14ac:dyDescent="0.4">
      <c r="A63" s="347"/>
    </row>
    <row r="64" spans="1:36" s="348" customFormat="1" x14ac:dyDescent="0.4">
      <c r="A64" s="347"/>
    </row>
    <row r="65" spans="1:1" s="348" customFormat="1" x14ac:dyDescent="0.4">
      <c r="A65" s="347"/>
    </row>
    <row r="66" spans="1:1" s="348" customFormat="1" x14ac:dyDescent="0.4">
      <c r="A66" s="347"/>
    </row>
    <row r="67" spans="1:1" s="348" customFormat="1" x14ac:dyDescent="0.4">
      <c r="A67" s="347"/>
    </row>
    <row r="68" spans="1:1" s="348" customFormat="1" x14ac:dyDescent="0.4">
      <c r="A68" s="347"/>
    </row>
    <row r="69" spans="1:1" s="348" customFormat="1" x14ac:dyDescent="0.4">
      <c r="A69" s="347"/>
    </row>
    <row r="70" spans="1:1" s="348" customFormat="1" x14ac:dyDescent="0.4">
      <c r="A70" s="347"/>
    </row>
    <row r="71" spans="1:1" s="348" customFormat="1" x14ac:dyDescent="0.4">
      <c r="A71" s="347"/>
    </row>
    <row r="72" spans="1:1" s="348" customFormat="1" x14ac:dyDescent="0.4">
      <c r="A72" s="347"/>
    </row>
    <row r="73" spans="1:1" s="348" customFormat="1" x14ac:dyDescent="0.4">
      <c r="A73" s="347"/>
    </row>
    <row r="74" spans="1:1" s="348" customFormat="1" x14ac:dyDescent="0.4">
      <c r="A74" s="347"/>
    </row>
    <row r="75" spans="1:1" s="348" customFormat="1" x14ac:dyDescent="0.4">
      <c r="A75" s="347"/>
    </row>
    <row r="76" spans="1:1" s="348" customFormat="1" x14ac:dyDescent="0.4">
      <c r="A76" s="347"/>
    </row>
    <row r="77" spans="1:1" s="348" customFormat="1" x14ac:dyDescent="0.4">
      <c r="A77" s="347"/>
    </row>
    <row r="78" spans="1:1" s="348" customFormat="1" x14ac:dyDescent="0.4">
      <c r="A78" s="347"/>
    </row>
    <row r="79" spans="1:1" s="348" customFormat="1" x14ac:dyDescent="0.4">
      <c r="A79" s="347"/>
    </row>
    <row r="80" spans="1:1" s="348" customFormat="1" x14ac:dyDescent="0.4">
      <c r="A80" s="347"/>
    </row>
    <row r="81" spans="1:1" s="348" customFormat="1" x14ac:dyDescent="0.4">
      <c r="A81" s="347"/>
    </row>
    <row r="82" spans="1:1" s="348" customFormat="1" x14ac:dyDescent="0.4">
      <c r="A82" s="347"/>
    </row>
    <row r="83" spans="1:1" s="348" customFormat="1" x14ac:dyDescent="0.4">
      <c r="A83" s="347"/>
    </row>
    <row r="84" spans="1:1" s="348" customFormat="1" x14ac:dyDescent="0.4">
      <c r="A84" s="347"/>
    </row>
    <row r="85" spans="1:1" s="348" customFormat="1" x14ac:dyDescent="0.4">
      <c r="A85" s="347"/>
    </row>
    <row r="86" spans="1:1" s="348" customFormat="1" x14ac:dyDescent="0.4">
      <c r="A86" s="347"/>
    </row>
    <row r="87" spans="1:1" s="348" customFormat="1" x14ac:dyDescent="0.4">
      <c r="A87" s="347"/>
    </row>
    <row r="88" spans="1:1" s="348" customFormat="1" x14ac:dyDescent="0.4">
      <c r="A88" s="347"/>
    </row>
    <row r="89" spans="1:1" s="348" customFormat="1" x14ac:dyDescent="0.4">
      <c r="A89" s="347"/>
    </row>
    <row r="90" spans="1:1" s="348" customFormat="1" x14ac:dyDescent="0.4">
      <c r="A90" s="347"/>
    </row>
    <row r="91" spans="1:1" s="348" customFormat="1" x14ac:dyDescent="0.4">
      <c r="A91" s="347"/>
    </row>
    <row r="92" spans="1:1" s="348" customFormat="1" x14ac:dyDescent="0.4">
      <c r="A92" s="347"/>
    </row>
    <row r="93" spans="1:1" s="348" customFormat="1" x14ac:dyDescent="0.4">
      <c r="A93" s="347"/>
    </row>
    <row r="94" spans="1:1" s="348" customFormat="1" x14ac:dyDescent="0.4">
      <c r="A94" s="347"/>
    </row>
    <row r="95" spans="1:1" s="348" customFormat="1" x14ac:dyDescent="0.4">
      <c r="A95" s="347"/>
    </row>
    <row r="96" spans="1:1" s="348" customFormat="1" x14ac:dyDescent="0.4">
      <c r="A96" s="347"/>
    </row>
    <row r="97" spans="1:1" s="348" customFormat="1" x14ac:dyDescent="0.4">
      <c r="A97" s="347"/>
    </row>
    <row r="98" spans="1:1" s="348" customFormat="1" x14ac:dyDescent="0.4">
      <c r="A98" s="347"/>
    </row>
    <row r="99" spans="1:1" s="348" customFormat="1" x14ac:dyDescent="0.4">
      <c r="A99" s="347"/>
    </row>
    <row r="100" spans="1:1" s="348" customFormat="1" x14ac:dyDescent="0.4">
      <c r="A100" s="347"/>
    </row>
    <row r="101" spans="1:1" s="348" customFormat="1" x14ac:dyDescent="0.4">
      <c r="A101" s="347"/>
    </row>
    <row r="102" spans="1:1" s="348" customFormat="1" x14ac:dyDescent="0.4">
      <c r="A102" s="347"/>
    </row>
    <row r="103" spans="1:1" s="348" customFormat="1" x14ac:dyDescent="0.4">
      <c r="A103" s="347"/>
    </row>
    <row r="104" spans="1:1" s="348" customFormat="1" x14ac:dyDescent="0.4">
      <c r="A104" s="347"/>
    </row>
    <row r="105" spans="1:1" s="348" customFormat="1" x14ac:dyDescent="0.4">
      <c r="A105" s="347"/>
    </row>
    <row r="106" spans="1:1" s="348" customFormat="1" x14ac:dyDescent="0.4">
      <c r="A106" s="347"/>
    </row>
    <row r="107" spans="1:1" s="348" customFormat="1" x14ac:dyDescent="0.4">
      <c r="A107" s="347"/>
    </row>
    <row r="108" spans="1:1" s="348" customFormat="1" x14ac:dyDescent="0.4">
      <c r="A108" s="347"/>
    </row>
    <row r="109" spans="1:1" s="348" customFormat="1" x14ac:dyDescent="0.4">
      <c r="A109" s="347"/>
    </row>
    <row r="110" spans="1:1" s="348" customFormat="1" x14ac:dyDescent="0.4">
      <c r="A110" s="347"/>
    </row>
    <row r="111" spans="1:1" s="348" customFormat="1" x14ac:dyDescent="0.4">
      <c r="A111" s="347"/>
    </row>
    <row r="112" spans="1:1" s="348" customFormat="1" x14ac:dyDescent="0.4">
      <c r="A112" s="347"/>
    </row>
    <row r="113" spans="1:1" s="348" customFormat="1" x14ac:dyDescent="0.4">
      <c r="A113" s="347"/>
    </row>
    <row r="114" spans="1:1" s="348" customFormat="1" x14ac:dyDescent="0.4">
      <c r="A114" s="347"/>
    </row>
    <row r="115" spans="1:1" s="348" customFormat="1" x14ac:dyDescent="0.4">
      <c r="A115" s="347"/>
    </row>
    <row r="116" spans="1:1" s="348" customFormat="1" x14ac:dyDescent="0.4">
      <c r="A116" s="347"/>
    </row>
    <row r="117" spans="1:1" s="348" customFormat="1" x14ac:dyDescent="0.4">
      <c r="A117" s="347"/>
    </row>
    <row r="118" spans="1:1" s="348" customFormat="1" x14ac:dyDescent="0.4">
      <c r="A118" s="347"/>
    </row>
    <row r="119" spans="1:1" s="348" customFormat="1" x14ac:dyDescent="0.4">
      <c r="A119" s="347"/>
    </row>
    <row r="120" spans="1:1" s="348" customFormat="1" x14ac:dyDescent="0.4">
      <c r="A120" s="347"/>
    </row>
    <row r="121" spans="1:1" s="348" customFormat="1" x14ac:dyDescent="0.4">
      <c r="A121" s="347"/>
    </row>
    <row r="122" spans="1:1" s="348" customFormat="1" x14ac:dyDescent="0.4">
      <c r="A122" s="347"/>
    </row>
    <row r="123" spans="1:1" s="348" customFormat="1" x14ac:dyDescent="0.4">
      <c r="A123" s="347"/>
    </row>
    <row r="124" spans="1:1" s="348" customFormat="1" x14ac:dyDescent="0.4">
      <c r="A124" s="347"/>
    </row>
    <row r="125" spans="1:1" s="348" customFormat="1" x14ac:dyDescent="0.4">
      <c r="A125" s="347"/>
    </row>
    <row r="126" spans="1:1" s="348" customFormat="1" x14ac:dyDescent="0.4">
      <c r="A126" s="347"/>
    </row>
    <row r="127" spans="1:1" s="348" customFormat="1" x14ac:dyDescent="0.4">
      <c r="A127" s="347"/>
    </row>
    <row r="128" spans="1:1" s="348" customFormat="1" x14ac:dyDescent="0.4">
      <c r="A128" s="347"/>
    </row>
    <row r="129" spans="1:1" s="348" customFormat="1" x14ac:dyDescent="0.4">
      <c r="A129" s="347"/>
    </row>
    <row r="130" spans="1:1" s="348" customFormat="1" x14ac:dyDescent="0.4">
      <c r="A130" s="347"/>
    </row>
    <row r="131" spans="1:1" s="348" customFormat="1" x14ac:dyDescent="0.4">
      <c r="A131" s="347"/>
    </row>
    <row r="132" spans="1:1" s="348" customFormat="1" x14ac:dyDescent="0.4">
      <c r="A132" s="347"/>
    </row>
    <row r="133" spans="1:1" s="348" customFormat="1" x14ac:dyDescent="0.4">
      <c r="A133" s="347"/>
    </row>
    <row r="134" spans="1:1" s="348" customFormat="1" x14ac:dyDescent="0.4">
      <c r="A134" s="347"/>
    </row>
    <row r="135" spans="1:1" s="348" customFormat="1" x14ac:dyDescent="0.4">
      <c r="A135" s="347"/>
    </row>
    <row r="136" spans="1:1" s="348" customFormat="1" x14ac:dyDescent="0.4">
      <c r="A136" s="347"/>
    </row>
    <row r="137" spans="1:1" s="348" customFormat="1" x14ac:dyDescent="0.4">
      <c r="A137" s="347"/>
    </row>
    <row r="138" spans="1:1" s="348" customFormat="1" x14ac:dyDescent="0.4">
      <c r="A138" s="347"/>
    </row>
    <row r="139" spans="1:1" s="348" customFormat="1" x14ac:dyDescent="0.4">
      <c r="A139" s="347"/>
    </row>
    <row r="140" spans="1:1" s="348" customFormat="1" x14ac:dyDescent="0.4">
      <c r="A140" s="347"/>
    </row>
    <row r="141" spans="1:1" s="348" customFormat="1" x14ac:dyDescent="0.4">
      <c r="A141" s="347"/>
    </row>
    <row r="142" spans="1:1" s="348" customFormat="1" x14ac:dyDescent="0.4">
      <c r="A142" s="347"/>
    </row>
    <row r="143" spans="1:1" s="348" customFormat="1" x14ac:dyDescent="0.4">
      <c r="A143" s="347"/>
    </row>
    <row r="144" spans="1:1" s="348" customFormat="1" x14ac:dyDescent="0.4">
      <c r="A144" s="347"/>
    </row>
    <row r="145" spans="1:1" s="348" customFormat="1" x14ac:dyDescent="0.4">
      <c r="A145" s="347"/>
    </row>
    <row r="146" spans="1:1" s="348" customFormat="1" x14ac:dyDescent="0.4">
      <c r="A146" s="347"/>
    </row>
    <row r="147" spans="1:1" s="348" customFormat="1" x14ac:dyDescent="0.4">
      <c r="A147" s="347"/>
    </row>
    <row r="148" spans="1:1" s="348" customFormat="1" x14ac:dyDescent="0.4">
      <c r="A148" s="347"/>
    </row>
    <row r="149" spans="1:1" s="348" customFormat="1" x14ac:dyDescent="0.4">
      <c r="A149" s="347"/>
    </row>
    <row r="150" spans="1:1" s="348" customFormat="1" x14ac:dyDescent="0.4">
      <c r="A150" s="347"/>
    </row>
    <row r="151" spans="1:1" s="348" customFormat="1" x14ac:dyDescent="0.4">
      <c r="A151" s="347"/>
    </row>
    <row r="152" spans="1:1" s="348" customFormat="1" x14ac:dyDescent="0.4">
      <c r="A152" s="347"/>
    </row>
    <row r="153" spans="1:1" s="348" customFormat="1" x14ac:dyDescent="0.4">
      <c r="A153" s="347"/>
    </row>
    <row r="154" spans="1:1" s="348" customFormat="1" x14ac:dyDescent="0.4">
      <c r="A154" s="347"/>
    </row>
    <row r="155" spans="1:1" s="348" customFormat="1" x14ac:dyDescent="0.4">
      <c r="A155" s="347"/>
    </row>
    <row r="156" spans="1:1" s="348" customFormat="1" x14ac:dyDescent="0.4">
      <c r="A156" s="347"/>
    </row>
    <row r="157" spans="1:1" s="348" customFormat="1" x14ac:dyDescent="0.4">
      <c r="A157" s="347"/>
    </row>
    <row r="158" spans="1:1" s="348" customFormat="1" x14ac:dyDescent="0.4">
      <c r="A158" s="347"/>
    </row>
    <row r="159" spans="1:1" s="348" customFormat="1" x14ac:dyDescent="0.4">
      <c r="A159" s="347"/>
    </row>
    <row r="160" spans="1:1" s="348" customFormat="1" x14ac:dyDescent="0.4">
      <c r="A160" s="347"/>
    </row>
    <row r="161" spans="1:1" s="348" customFormat="1" x14ac:dyDescent="0.4">
      <c r="A161" s="347"/>
    </row>
    <row r="162" spans="1:1" s="348" customFormat="1" x14ac:dyDescent="0.4">
      <c r="A162" s="347"/>
    </row>
    <row r="163" spans="1:1" s="348" customFormat="1" x14ac:dyDescent="0.4">
      <c r="A163" s="347"/>
    </row>
    <row r="164" spans="1:1" s="348" customFormat="1" x14ac:dyDescent="0.4">
      <c r="A164" s="347"/>
    </row>
    <row r="165" spans="1:1" s="348" customFormat="1" x14ac:dyDescent="0.4">
      <c r="A165" s="347"/>
    </row>
    <row r="166" spans="1:1" s="348" customFormat="1" x14ac:dyDescent="0.4">
      <c r="A166" s="347"/>
    </row>
    <row r="167" spans="1:1" s="348" customFormat="1" x14ac:dyDescent="0.4">
      <c r="A167" s="347"/>
    </row>
    <row r="168" spans="1:1" s="348" customFormat="1" x14ac:dyDescent="0.4">
      <c r="A168" s="347"/>
    </row>
    <row r="169" spans="1:1" s="348" customFormat="1" x14ac:dyDescent="0.4">
      <c r="A169" s="347"/>
    </row>
    <row r="170" spans="1:1" s="348" customFormat="1" x14ac:dyDescent="0.4">
      <c r="A170" s="347"/>
    </row>
    <row r="171" spans="1:1" s="348" customFormat="1" x14ac:dyDescent="0.4">
      <c r="A171" s="347"/>
    </row>
    <row r="172" spans="1:1" s="348" customFormat="1" x14ac:dyDescent="0.4">
      <c r="A172" s="347"/>
    </row>
    <row r="173" spans="1:1" s="348" customFormat="1" x14ac:dyDescent="0.4">
      <c r="A173" s="347"/>
    </row>
    <row r="174" spans="1:1" s="348" customFormat="1" x14ac:dyDescent="0.4">
      <c r="A174" s="347"/>
    </row>
    <row r="175" spans="1:1" s="348" customFormat="1" x14ac:dyDescent="0.4">
      <c r="A175" s="347"/>
    </row>
    <row r="176" spans="1:1" s="348" customFormat="1" x14ac:dyDescent="0.4">
      <c r="A176" s="347"/>
    </row>
    <row r="177" spans="1:1" s="348" customFormat="1" x14ac:dyDescent="0.4">
      <c r="A177" s="347"/>
    </row>
    <row r="178" spans="1:1" s="348" customFormat="1" x14ac:dyDescent="0.4">
      <c r="A178" s="347"/>
    </row>
    <row r="179" spans="1:1" s="348" customFormat="1" x14ac:dyDescent="0.4">
      <c r="A179" s="347"/>
    </row>
    <row r="180" spans="1:1" s="348" customFormat="1" x14ac:dyDescent="0.4">
      <c r="A180" s="347"/>
    </row>
    <row r="181" spans="1:1" s="348" customFormat="1" x14ac:dyDescent="0.4">
      <c r="A181" s="347"/>
    </row>
    <row r="182" spans="1:1" s="348" customFormat="1" x14ac:dyDescent="0.4">
      <c r="A182" s="347"/>
    </row>
    <row r="183" spans="1:1" s="348" customFormat="1" x14ac:dyDescent="0.4">
      <c r="A183" s="347"/>
    </row>
    <row r="184" spans="1:1" s="348" customFormat="1" x14ac:dyDescent="0.4">
      <c r="A184" s="347"/>
    </row>
    <row r="185" spans="1:1" s="348" customFormat="1" x14ac:dyDescent="0.4">
      <c r="A185" s="347"/>
    </row>
    <row r="186" spans="1:1" s="348" customFormat="1" x14ac:dyDescent="0.4">
      <c r="A186" s="347"/>
    </row>
    <row r="187" spans="1:1" s="348" customFormat="1" x14ac:dyDescent="0.4">
      <c r="A187" s="347"/>
    </row>
    <row r="188" spans="1:1" s="348" customFormat="1" x14ac:dyDescent="0.4">
      <c r="A188" s="347"/>
    </row>
    <row r="189" spans="1:1" s="348" customFormat="1" x14ac:dyDescent="0.4">
      <c r="A189" s="347"/>
    </row>
    <row r="190" spans="1:1" s="348" customFormat="1" x14ac:dyDescent="0.4">
      <c r="A190" s="347"/>
    </row>
    <row r="191" spans="1:1" s="348" customFormat="1" x14ac:dyDescent="0.4">
      <c r="A191" s="347"/>
    </row>
    <row r="192" spans="1:1" s="348" customFormat="1" x14ac:dyDescent="0.4">
      <c r="A192" s="347"/>
    </row>
    <row r="193" spans="1:1" s="348" customFormat="1" x14ac:dyDescent="0.4">
      <c r="A193" s="347"/>
    </row>
    <row r="194" spans="1:1" s="348" customFormat="1" x14ac:dyDescent="0.4">
      <c r="A194" s="347"/>
    </row>
    <row r="195" spans="1:1" s="348" customFormat="1" x14ac:dyDescent="0.4">
      <c r="A195" s="347"/>
    </row>
    <row r="196" spans="1:1" s="348" customFormat="1" x14ac:dyDescent="0.4">
      <c r="A196" s="347"/>
    </row>
    <row r="197" spans="1:1" s="348" customFormat="1" x14ac:dyDescent="0.4">
      <c r="A197" s="347"/>
    </row>
    <row r="198" spans="1:1" s="348" customFormat="1" x14ac:dyDescent="0.4">
      <c r="A198" s="347"/>
    </row>
    <row r="199" spans="1:1" s="348" customFormat="1" x14ac:dyDescent="0.4">
      <c r="A199" s="347"/>
    </row>
    <row r="200" spans="1:1" s="348" customFormat="1" x14ac:dyDescent="0.4">
      <c r="A200" s="347"/>
    </row>
    <row r="201" spans="1:1" s="348" customFormat="1" x14ac:dyDescent="0.4">
      <c r="A201" s="347"/>
    </row>
    <row r="202" spans="1:1" s="348" customFormat="1" x14ac:dyDescent="0.4">
      <c r="A202" s="347"/>
    </row>
    <row r="203" spans="1:1" s="348" customFormat="1" x14ac:dyDescent="0.4">
      <c r="A203" s="347"/>
    </row>
    <row r="204" spans="1:1" s="348" customFormat="1" x14ac:dyDescent="0.4">
      <c r="A204" s="347"/>
    </row>
    <row r="205" spans="1:1" s="348" customFormat="1" x14ac:dyDescent="0.4">
      <c r="A205" s="347"/>
    </row>
    <row r="206" spans="1:1" s="348" customFormat="1" x14ac:dyDescent="0.4">
      <c r="A206" s="347"/>
    </row>
    <row r="207" spans="1:1" s="348" customFormat="1" x14ac:dyDescent="0.4">
      <c r="A207" s="347"/>
    </row>
    <row r="208" spans="1:1" s="348" customFormat="1" x14ac:dyDescent="0.4">
      <c r="A208" s="347"/>
    </row>
    <row r="209" spans="1:1" s="348" customFormat="1" x14ac:dyDescent="0.4">
      <c r="A209" s="347"/>
    </row>
    <row r="210" spans="1:1" s="348" customFormat="1" x14ac:dyDescent="0.4">
      <c r="A210" s="347"/>
    </row>
    <row r="211" spans="1:1" s="348" customFormat="1" x14ac:dyDescent="0.4">
      <c r="A211" s="347"/>
    </row>
    <row r="212" spans="1:1" s="348" customFormat="1" x14ac:dyDescent="0.4">
      <c r="A212" s="347"/>
    </row>
    <row r="213" spans="1:1" s="348" customFormat="1" x14ac:dyDescent="0.4">
      <c r="A213" s="347"/>
    </row>
    <row r="214" spans="1:1" s="348" customFormat="1" x14ac:dyDescent="0.4">
      <c r="A214" s="347"/>
    </row>
    <row r="215" spans="1:1" s="348" customFormat="1" x14ac:dyDescent="0.4">
      <c r="A215" s="347"/>
    </row>
    <row r="216" spans="1:1" s="348" customFormat="1" x14ac:dyDescent="0.4">
      <c r="A216" s="347"/>
    </row>
    <row r="217" spans="1:1" s="348" customFormat="1" x14ac:dyDescent="0.4">
      <c r="A217" s="347"/>
    </row>
    <row r="218" spans="1:1" s="348" customFormat="1" x14ac:dyDescent="0.4">
      <c r="A218" s="347"/>
    </row>
    <row r="219" spans="1:1" s="348" customFormat="1" x14ac:dyDescent="0.4">
      <c r="A219" s="347"/>
    </row>
    <row r="220" spans="1:1" s="348" customFormat="1" x14ac:dyDescent="0.4">
      <c r="A220" s="347"/>
    </row>
    <row r="221" spans="1:1" s="348" customFormat="1" x14ac:dyDescent="0.4">
      <c r="A221" s="347"/>
    </row>
    <row r="222" spans="1:1" s="348" customFormat="1" x14ac:dyDescent="0.4">
      <c r="A222" s="347"/>
    </row>
    <row r="223" spans="1:1" s="348" customFormat="1" x14ac:dyDescent="0.4">
      <c r="A223" s="347"/>
    </row>
    <row r="224" spans="1:1" s="348" customFormat="1" x14ac:dyDescent="0.4">
      <c r="A224" s="347"/>
    </row>
    <row r="225" spans="1:1" s="348" customFormat="1" x14ac:dyDescent="0.4">
      <c r="A225" s="347"/>
    </row>
    <row r="226" spans="1:1" s="348" customFormat="1" x14ac:dyDescent="0.4">
      <c r="A226" s="347"/>
    </row>
    <row r="227" spans="1:1" s="348" customFormat="1" x14ac:dyDescent="0.4">
      <c r="A227" s="347"/>
    </row>
    <row r="228" spans="1:1" s="348" customFormat="1" x14ac:dyDescent="0.4">
      <c r="A228" s="347"/>
    </row>
    <row r="229" spans="1:1" s="348" customFormat="1" x14ac:dyDescent="0.4">
      <c r="A229" s="347"/>
    </row>
    <row r="230" spans="1:1" s="348" customFormat="1" x14ac:dyDescent="0.4">
      <c r="A230" s="347"/>
    </row>
    <row r="231" spans="1:1" s="348" customFormat="1" x14ac:dyDescent="0.4">
      <c r="A231" s="347"/>
    </row>
    <row r="232" spans="1:1" s="348" customFormat="1" x14ac:dyDescent="0.4">
      <c r="A232" s="347"/>
    </row>
    <row r="233" spans="1:1" s="348" customFormat="1" x14ac:dyDescent="0.4">
      <c r="A233" s="347"/>
    </row>
    <row r="234" spans="1:1" s="348" customFormat="1" x14ac:dyDescent="0.4">
      <c r="A234" s="347"/>
    </row>
    <row r="235" spans="1:1" s="348" customFormat="1" x14ac:dyDescent="0.4">
      <c r="A235" s="347"/>
    </row>
    <row r="236" spans="1:1" s="348" customFormat="1" x14ac:dyDescent="0.4">
      <c r="A236" s="347"/>
    </row>
    <row r="237" spans="1:1" s="348" customFormat="1" x14ac:dyDescent="0.4">
      <c r="A237" s="347"/>
    </row>
    <row r="238" spans="1:1" s="348" customFormat="1" x14ac:dyDescent="0.4">
      <c r="A238" s="347"/>
    </row>
    <row r="239" spans="1:1" s="348" customFormat="1" x14ac:dyDescent="0.4">
      <c r="A239" s="347"/>
    </row>
    <row r="240" spans="1:1" s="348" customFormat="1" x14ac:dyDescent="0.4">
      <c r="A240" s="347"/>
    </row>
    <row r="241" spans="1:1" s="348" customFormat="1" x14ac:dyDescent="0.4">
      <c r="A241" s="347"/>
    </row>
    <row r="242" spans="1:1" s="348" customFormat="1" x14ac:dyDescent="0.4">
      <c r="A242" s="347"/>
    </row>
    <row r="243" spans="1:1" s="348" customFormat="1" x14ac:dyDescent="0.4">
      <c r="A243" s="347"/>
    </row>
    <row r="244" spans="1:1" s="348" customFormat="1" x14ac:dyDescent="0.4">
      <c r="A244" s="347"/>
    </row>
    <row r="245" spans="1:1" s="348" customFormat="1" x14ac:dyDescent="0.4">
      <c r="A245" s="347"/>
    </row>
    <row r="246" spans="1:1" s="348" customFormat="1" x14ac:dyDescent="0.4">
      <c r="A246" s="347"/>
    </row>
    <row r="247" spans="1:1" s="348" customFormat="1" x14ac:dyDescent="0.4">
      <c r="A247" s="347"/>
    </row>
    <row r="248" spans="1:1" s="348" customFormat="1" x14ac:dyDescent="0.4">
      <c r="A248" s="347"/>
    </row>
    <row r="249" spans="1:1" s="348" customFormat="1" x14ac:dyDescent="0.4">
      <c r="A249" s="347"/>
    </row>
    <row r="250" spans="1:1" s="348" customFormat="1" x14ac:dyDescent="0.4">
      <c r="A250" s="347"/>
    </row>
    <row r="251" spans="1:1" s="348" customFormat="1" x14ac:dyDescent="0.4">
      <c r="A251" s="347"/>
    </row>
    <row r="252" spans="1:1" s="348" customFormat="1" x14ac:dyDescent="0.4">
      <c r="A252" s="347"/>
    </row>
    <row r="253" spans="1:1" s="348" customFormat="1" x14ac:dyDescent="0.4">
      <c r="A253" s="347"/>
    </row>
    <row r="254" spans="1:1" s="348" customFormat="1" x14ac:dyDescent="0.4">
      <c r="A254" s="347"/>
    </row>
    <row r="255" spans="1:1" s="348" customFormat="1" x14ac:dyDescent="0.4">
      <c r="A255" s="347"/>
    </row>
    <row r="256" spans="1:1" s="348" customFormat="1" x14ac:dyDescent="0.4">
      <c r="A256" s="347"/>
    </row>
    <row r="257" spans="1:1" s="348" customFormat="1" x14ac:dyDescent="0.4">
      <c r="A257" s="347"/>
    </row>
    <row r="258" spans="1:1" s="348" customFormat="1" x14ac:dyDescent="0.4">
      <c r="A258" s="347"/>
    </row>
    <row r="259" spans="1:1" s="348" customFormat="1" x14ac:dyDescent="0.4">
      <c r="A259" s="347"/>
    </row>
    <row r="260" spans="1:1" s="348" customFormat="1" x14ac:dyDescent="0.4">
      <c r="A260" s="347"/>
    </row>
    <row r="261" spans="1:1" s="348" customFormat="1" x14ac:dyDescent="0.4">
      <c r="A261" s="347"/>
    </row>
    <row r="262" spans="1:1" s="348" customFormat="1" x14ac:dyDescent="0.4">
      <c r="A262" s="347"/>
    </row>
    <row r="263" spans="1:1" s="348" customFormat="1" x14ac:dyDescent="0.4">
      <c r="A263" s="347"/>
    </row>
    <row r="264" spans="1:1" s="348" customFormat="1" x14ac:dyDescent="0.4">
      <c r="A264" s="347"/>
    </row>
    <row r="265" spans="1:1" s="348" customFormat="1" x14ac:dyDescent="0.4">
      <c r="A265" s="347"/>
    </row>
    <row r="266" spans="1:1" s="348" customFormat="1" x14ac:dyDescent="0.4">
      <c r="A266" s="347"/>
    </row>
    <row r="267" spans="1:1" s="348" customFormat="1" x14ac:dyDescent="0.4">
      <c r="A267" s="347"/>
    </row>
    <row r="268" spans="1:1" s="348" customFormat="1" x14ac:dyDescent="0.4">
      <c r="A268" s="347"/>
    </row>
    <row r="269" spans="1:1" s="348" customFormat="1" x14ac:dyDescent="0.4">
      <c r="A269" s="347"/>
    </row>
    <row r="270" spans="1:1" s="348" customFormat="1" x14ac:dyDescent="0.4">
      <c r="A270" s="347"/>
    </row>
    <row r="271" spans="1:1" s="348" customFormat="1" x14ac:dyDescent="0.4">
      <c r="A271" s="347"/>
    </row>
    <row r="272" spans="1:1" s="348" customFormat="1" x14ac:dyDescent="0.4">
      <c r="A272" s="347"/>
    </row>
    <row r="273" spans="1:1" s="348" customFormat="1" x14ac:dyDescent="0.4">
      <c r="A273" s="347"/>
    </row>
    <row r="274" spans="1:1" s="348" customFormat="1" x14ac:dyDescent="0.4">
      <c r="A274" s="347"/>
    </row>
    <row r="275" spans="1:1" s="348" customFormat="1" x14ac:dyDescent="0.4">
      <c r="A275" s="347"/>
    </row>
    <row r="276" spans="1:1" s="348" customFormat="1" x14ac:dyDescent="0.4">
      <c r="A276" s="347"/>
    </row>
    <row r="277" spans="1:1" s="348" customFormat="1" x14ac:dyDescent="0.4">
      <c r="A277" s="347"/>
    </row>
    <row r="278" spans="1:1" s="348" customFormat="1" x14ac:dyDescent="0.4">
      <c r="A278" s="347"/>
    </row>
    <row r="279" spans="1:1" s="348" customFormat="1" x14ac:dyDescent="0.4">
      <c r="A279" s="347"/>
    </row>
    <row r="280" spans="1:1" s="348" customFormat="1" x14ac:dyDescent="0.4">
      <c r="A280" s="347"/>
    </row>
    <row r="281" spans="1:1" s="348" customFormat="1" x14ac:dyDescent="0.4">
      <c r="A281" s="347"/>
    </row>
    <row r="282" spans="1:1" s="348" customFormat="1" x14ac:dyDescent="0.4">
      <c r="A282" s="347"/>
    </row>
    <row r="283" spans="1:1" s="348" customFormat="1" x14ac:dyDescent="0.4">
      <c r="A283" s="347"/>
    </row>
    <row r="284" spans="1:1" s="348" customFormat="1" x14ac:dyDescent="0.4">
      <c r="A284" s="347"/>
    </row>
    <row r="285" spans="1:1" s="348" customFormat="1" x14ac:dyDescent="0.4">
      <c r="A285" s="347"/>
    </row>
    <row r="286" spans="1:1" s="348" customFormat="1" x14ac:dyDescent="0.4">
      <c r="A286" s="347"/>
    </row>
    <row r="287" spans="1:1" s="348" customFormat="1" x14ac:dyDescent="0.4">
      <c r="A287" s="347"/>
    </row>
    <row r="288" spans="1:1" s="348" customFormat="1" x14ac:dyDescent="0.4">
      <c r="A288" s="347"/>
    </row>
    <row r="289" spans="1:1" s="348" customFormat="1" x14ac:dyDescent="0.4">
      <c r="A289" s="347"/>
    </row>
    <row r="290" spans="1:1" s="348" customFormat="1" x14ac:dyDescent="0.4">
      <c r="A290" s="347"/>
    </row>
    <row r="291" spans="1:1" s="348" customFormat="1" x14ac:dyDescent="0.4">
      <c r="A291" s="347"/>
    </row>
    <row r="292" spans="1:1" s="348" customFormat="1" x14ac:dyDescent="0.4">
      <c r="A292" s="347"/>
    </row>
    <row r="293" spans="1:1" s="348" customFormat="1" x14ac:dyDescent="0.4">
      <c r="A293" s="347"/>
    </row>
    <row r="294" spans="1:1" s="348" customFormat="1" x14ac:dyDescent="0.4">
      <c r="A294" s="347"/>
    </row>
    <row r="295" spans="1:1" s="348" customFormat="1" x14ac:dyDescent="0.4">
      <c r="A295" s="347"/>
    </row>
    <row r="296" spans="1:1" s="348" customFormat="1" x14ac:dyDescent="0.4">
      <c r="A296" s="347"/>
    </row>
    <row r="297" spans="1:1" s="348" customFormat="1" x14ac:dyDescent="0.4">
      <c r="A297" s="347"/>
    </row>
    <row r="298" spans="1:1" s="348" customFormat="1" x14ac:dyDescent="0.4">
      <c r="A298" s="347"/>
    </row>
    <row r="299" spans="1:1" s="348" customFormat="1" x14ac:dyDescent="0.4">
      <c r="A299" s="347"/>
    </row>
    <row r="300" spans="1:1" s="348" customFormat="1" x14ac:dyDescent="0.4">
      <c r="A300" s="347"/>
    </row>
    <row r="301" spans="1:1" s="348" customFormat="1" x14ac:dyDescent="0.4">
      <c r="A301" s="347"/>
    </row>
    <row r="302" spans="1:1" s="348" customFormat="1" x14ac:dyDescent="0.4">
      <c r="A302" s="347"/>
    </row>
    <row r="303" spans="1:1" s="348" customFormat="1" x14ac:dyDescent="0.4">
      <c r="A303" s="347"/>
    </row>
    <row r="304" spans="1:1" s="348" customFormat="1" x14ac:dyDescent="0.4">
      <c r="A304" s="347"/>
    </row>
    <row r="305" spans="1:1" s="348" customFormat="1" x14ac:dyDescent="0.4">
      <c r="A305" s="347"/>
    </row>
    <row r="306" spans="1:1" s="348" customFormat="1" x14ac:dyDescent="0.4">
      <c r="A306" s="347"/>
    </row>
    <row r="307" spans="1:1" s="348" customFormat="1" x14ac:dyDescent="0.4">
      <c r="A307" s="347"/>
    </row>
    <row r="308" spans="1:1" s="348" customFormat="1" x14ac:dyDescent="0.4">
      <c r="A308" s="347"/>
    </row>
    <row r="309" spans="1:1" s="348" customFormat="1" x14ac:dyDescent="0.4">
      <c r="A309" s="347"/>
    </row>
    <row r="310" spans="1:1" s="348" customFormat="1" x14ac:dyDescent="0.4">
      <c r="A310" s="347"/>
    </row>
    <row r="311" spans="1:1" s="348" customFormat="1" x14ac:dyDescent="0.4">
      <c r="A311" s="347"/>
    </row>
    <row r="312" spans="1:1" s="348" customFormat="1" x14ac:dyDescent="0.4">
      <c r="A312" s="347"/>
    </row>
    <row r="313" spans="1:1" s="348" customFormat="1" x14ac:dyDescent="0.4">
      <c r="A313" s="347"/>
    </row>
    <row r="314" spans="1:1" s="348" customFormat="1" x14ac:dyDescent="0.4">
      <c r="A314" s="347"/>
    </row>
    <row r="315" spans="1:1" s="348" customFormat="1" x14ac:dyDescent="0.4">
      <c r="A315" s="347"/>
    </row>
    <row r="316" spans="1:1" s="348" customFormat="1" x14ac:dyDescent="0.4">
      <c r="A316" s="347"/>
    </row>
    <row r="317" spans="1:1" s="348" customFormat="1" x14ac:dyDescent="0.4">
      <c r="A317" s="347"/>
    </row>
    <row r="318" spans="1:1" s="348" customFormat="1" x14ac:dyDescent="0.4">
      <c r="A318" s="347"/>
    </row>
    <row r="319" spans="1:1" s="348" customFormat="1" x14ac:dyDescent="0.4">
      <c r="A319" s="347"/>
    </row>
    <row r="320" spans="1:1" s="348" customFormat="1" x14ac:dyDescent="0.4">
      <c r="A320" s="347"/>
    </row>
    <row r="321" spans="1:1" s="348" customFormat="1" x14ac:dyDescent="0.4">
      <c r="A321" s="347"/>
    </row>
    <row r="322" spans="1:1" s="348" customFormat="1" x14ac:dyDescent="0.4">
      <c r="A322" s="347"/>
    </row>
    <row r="323" spans="1:1" s="348" customFormat="1" x14ac:dyDescent="0.4">
      <c r="A323" s="347"/>
    </row>
    <row r="324" spans="1:1" s="348" customFormat="1" x14ac:dyDescent="0.4">
      <c r="A324" s="347"/>
    </row>
    <row r="325" spans="1:1" s="348" customFormat="1" x14ac:dyDescent="0.4">
      <c r="A325" s="347"/>
    </row>
    <row r="326" spans="1:1" s="348" customFormat="1" x14ac:dyDescent="0.4">
      <c r="A326" s="347"/>
    </row>
    <row r="327" spans="1:1" s="348" customFormat="1" x14ac:dyDescent="0.4">
      <c r="A327" s="347"/>
    </row>
    <row r="328" spans="1:1" s="348" customFormat="1" x14ac:dyDescent="0.4">
      <c r="A328" s="347"/>
    </row>
    <row r="329" spans="1:1" s="348" customFormat="1" x14ac:dyDescent="0.4">
      <c r="A329" s="347"/>
    </row>
    <row r="330" spans="1:1" s="348" customFormat="1" x14ac:dyDescent="0.4">
      <c r="A330" s="347"/>
    </row>
    <row r="331" spans="1:1" s="348" customFormat="1" x14ac:dyDescent="0.4">
      <c r="A331" s="347"/>
    </row>
    <row r="332" spans="1:1" s="348" customFormat="1" x14ac:dyDescent="0.4">
      <c r="A332" s="347"/>
    </row>
    <row r="333" spans="1:1" s="348" customFormat="1" x14ac:dyDescent="0.4">
      <c r="A333" s="347"/>
    </row>
    <row r="334" spans="1:1" s="348" customFormat="1" x14ac:dyDescent="0.4">
      <c r="A334" s="347"/>
    </row>
    <row r="335" spans="1:1" s="348" customFormat="1" x14ac:dyDescent="0.4">
      <c r="A335" s="347"/>
    </row>
    <row r="336" spans="1:1" s="348" customFormat="1" x14ac:dyDescent="0.4">
      <c r="A336" s="347"/>
    </row>
    <row r="337" spans="1:1" s="348" customFormat="1" x14ac:dyDescent="0.4">
      <c r="A337" s="347"/>
    </row>
    <row r="338" spans="1:1" s="348" customFormat="1" x14ac:dyDescent="0.4">
      <c r="A338" s="347"/>
    </row>
    <row r="339" spans="1:1" s="348" customFormat="1" x14ac:dyDescent="0.4">
      <c r="A339" s="347"/>
    </row>
    <row r="340" spans="1:1" s="348" customFormat="1" x14ac:dyDescent="0.4">
      <c r="A340" s="347"/>
    </row>
    <row r="341" spans="1:1" s="348" customFormat="1" x14ac:dyDescent="0.4">
      <c r="A341" s="347"/>
    </row>
    <row r="342" spans="1:1" s="348" customFormat="1" x14ac:dyDescent="0.4">
      <c r="A342" s="347"/>
    </row>
    <row r="343" spans="1:1" s="348" customFormat="1" x14ac:dyDescent="0.4">
      <c r="A343" s="347"/>
    </row>
    <row r="344" spans="1:1" s="348" customFormat="1" x14ac:dyDescent="0.4">
      <c r="A344" s="347"/>
    </row>
    <row r="345" spans="1:1" s="348" customFormat="1" x14ac:dyDescent="0.4">
      <c r="A345" s="347"/>
    </row>
    <row r="346" spans="1:1" s="348" customFormat="1" x14ac:dyDescent="0.4">
      <c r="A346" s="347"/>
    </row>
    <row r="347" spans="1:1" s="348" customFormat="1" x14ac:dyDescent="0.4">
      <c r="A347" s="347"/>
    </row>
    <row r="348" spans="1:1" s="348" customFormat="1" x14ac:dyDescent="0.4">
      <c r="A348" s="347"/>
    </row>
    <row r="349" spans="1:1" s="348" customFormat="1" x14ac:dyDescent="0.4">
      <c r="A349" s="347"/>
    </row>
    <row r="350" spans="1:1" s="348" customFormat="1" x14ac:dyDescent="0.4">
      <c r="A350" s="347"/>
    </row>
    <row r="351" spans="1:1" s="348" customFormat="1" x14ac:dyDescent="0.4">
      <c r="A351" s="347"/>
    </row>
  </sheetData>
  <mergeCells count="59">
    <mergeCell ref="AF50:AH50"/>
    <mergeCell ref="N50:P50"/>
    <mergeCell ref="Q50:S50"/>
    <mergeCell ref="T50:V50"/>
    <mergeCell ref="W50:Y50"/>
    <mergeCell ref="Z50:AB50"/>
    <mergeCell ref="AC50:AE50"/>
    <mergeCell ref="AG48:AH48"/>
    <mergeCell ref="O49:P49"/>
    <mergeCell ref="R49:S49"/>
    <mergeCell ref="U49:V49"/>
    <mergeCell ref="X49:Y49"/>
    <mergeCell ref="AA49:AB49"/>
    <mergeCell ref="AD49:AE49"/>
    <mergeCell ref="AG49:AH49"/>
    <mergeCell ref="O48:P48"/>
    <mergeCell ref="R48:S48"/>
    <mergeCell ref="U48:V48"/>
    <mergeCell ref="X48:Y48"/>
    <mergeCell ref="AA48:AB48"/>
    <mergeCell ref="AD48:AE48"/>
    <mergeCell ref="AD46:AE46"/>
    <mergeCell ref="AG46:AH46"/>
    <mergeCell ref="E47:L49"/>
    <mergeCell ref="O47:P47"/>
    <mergeCell ref="R47:S47"/>
    <mergeCell ref="U47:V47"/>
    <mergeCell ref="X47:Y47"/>
    <mergeCell ref="AA47:AB47"/>
    <mergeCell ref="AD47:AE47"/>
    <mergeCell ref="AG47:AH47"/>
    <mergeCell ref="U45:V45"/>
    <mergeCell ref="X45:Y45"/>
    <mergeCell ref="AA45:AB45"/>
    <mergeCell ref="AD45:AE45"/>
    <mergeCell ref="AG45:AH45"/>
    <mergeCell ref="O46:P46"/>
    <mergeCell ref="R46:S46"/>
    <mergeCell ref="U46:V46"/>
    <mergeCell ref="X46:Y46"/>
    <mergeCell ref="AA46:AB46"/>
    <mergeCell ref="AF43:AH43"/>
    <mergeCell ref="O44:P44"/>
    <mergeCell ref="R44:S44"/>
    <mergeCell ref="U44:V44"/>
    <mergeCell ref="X44:Y44"/>
    <mergeCell ref="AA44:AB44"/>
    <mergeCell ref="AD44:AE44"/>
    <mergeCell ref="AG44:AH44"/>
    <mergeCell ref="E41:AE41"/>
    <mergeCell ref="E43:L46"/>
    <mergeCell ref="N43:P43"/>
    <mergeCell ref="Q43:S43"/>
    <mergeCell ref="T43:V43"/>
    <mergeCell ref="W43:Y43"/>
    <mergeCell ref="Z43:AB43"/>
    <mergeCell ref="AC43:AE43"/>
    <mergeCell ref="O45:P45"/>
    <mergeCell ref="R45:S45"/>
  </mergeCells>
  <phoneticPr fontId="1"/>
  <printOptions horizontalCentered="1" verticalCentered="1"/>
  <pageMargins left="0" right="0" top="0" bottom="0" header="0" footer="0"/>
  <pageSetup paperSize="9" scale="47" orientation="landscape" r:id="rId1"/>
  <headerFooter alignWithMargins="0"/>
  <drawing r:id="rId2"/>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7EFD180-8B0A-4E48-8297-D5D4AFB3BCA6}">
  <dimension ref="B1:BF27"/>
  <sheetViews>
    <sheetView showGridLines="0" workbookViewId="0">
      <selection activeCell="B13" sqref="B13"/>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54"/>
      <c r="C6" s="355"/>
      <c r="D6" s="355"/>
      <c r="E6" s="356"/>
      <c r="F6" s="355"/>
      <c r="G6" s="354"/>
      <c r="H6" s="355"/>
      <c r="I6" s="355"/>
      <c r="J6" s="357"/>
      <c r="K6" s="358" t="s">
        <v>109</v>
      </c>
      <c r="L6" s="355"/>
      <c r="M6" s="355"/>
      <c r="N6" s="355"/>
      <c r="O6" s="355"/>
      <c r="P6" s="355"/>
      <c r="Q6" s="355"/>
      <c r="R6" s="355"/>
      <c r="S6" s="355"/>
      <c r="T6" s="355"/>
      <c r="U6" s="355"/>
      <c r="V6" s="355"/>
      <c r="W6" s="356"/>
      <c r="X6" s="359" t="s">
        <v>110</v>
      </c>
      <c r="Y6" s="355"/>
      <c r="Z6" s="355"/>
      <c r="AA6" s="355"/>
      <c r="AB6" s="355"/>
      <c r="AC6" s="355"/>
      <c r="AD6" s="355"/>
      <c r="AE6" s="355"/>
      <c r="AF6" s="355"/>
      <c r="AG6" s="355"/>
      <c r="AH6" s="355"/>
      <c r="AI6" s="355"/>
      <c r="AJ6" s="355"/>
      <c r="AK6" s="355"/>
      <c r="AL6" s="355"/>
      <c r="AM6" s="355"/>
      <c r="AN6" s="355"/>
      <c r="AO6" s="355"/>
      <c r="AP6" s="355"/>
      <c r="AQ6" s="355"/>
      <c r="AR6" s="112"/>
      <c r="AS6" s="360"/>
      <c r="AT6" s="361" t="s">
        <v>111</v>
      </c>
      <c r="AU6" s="361"/>
      <c r="AV6" s="361"/>
      <c r="AW6" s="361"/>
      <c r="AX6" s="361"/>
      <c r="AY6" s="361"/>
      <c r="AZ6" s="361"/>
      <c r="BA6" s="361"/>
      <c r="BB6" s="361"/>
      <c r="BC6" s="362"/>
      <c r="BD6" s="362"/>
      <c r="BE6" s="363"/>
    </row>
    <row r="7" spans="2:58" s="117" customFormat="1" ht="17.45" customHeight="1" x14ac:dyDescent="0.4">
      <c r="B7" s="118"/>
      <c r="E7" s="119"/>
      <c r="F7" s="118"/>
      <c r="G7" s="118"/>
      <c r="H7" s="349"/>
      <c r="I7" s="349"/>
      <c r="J7" s="364"/>
      <c r="K7" s="365"/>
      <c r="L7" s="366"/>
      <c r="M7" s="366"/>
      <c r="N7" s="366"/>
      <c r="O7" s="366"/>
      <c r="W7" s="124"/>
      <c r="X7" s="367" t="s">
        <v>112</v>
      </c>
      <c r="Y7" s="368"/>
      <c r="Z7" s="368"/>
      <c r="AA7" s="368"/>
      <c r="AB7" s="368"/>
      <c r="AC7" s="368"/>
      <c r="AD7" s="368"/>
      <c r="AE7" s="369"/>
      <c r="AF7" s="369"/>
      <c r="AG7" s="369"/>
      <c r="AH7" s="370" t="s">
        <v>113</v>
      </c>
      <c r="AI7" s="368"/>
      <c r="AJ7" s="368"/>
      <c r="AK7" s="368"/>
      <c r="AL7" s="368"/>
      <c r="AM7" s="368"/>
      <c r="AN7" s="368"/>
      <c r="AO7" s="369"/>
      <c r="AP7" s="369"/>
      <c r="AQ7" s="369"/>
      <c r="AR7" s="129"/>
      <c r="AS7" s="364"/>
      <c r="AT7" s="364" t="s">
        <v>114</v>
      </c>
      <c r="AU7" s="124"/>
      <c r="AV7" s="364"/>
      <c r="AW7" s="371"/>
      <c r="AY7" s="366"/>
      <c r="AZ7" s="366"/>
      <c r="BA7" s="366"/>
      <c r="BB7" s="366"/>
      <c r="BC7" s="371"/>
      <c r="BD7" s="371"/>
      <c r="BE7" s="371"/>
    </row>
    <row r="8" spans="2:58" s="117" customFormat="1" ht="17.45" customHeight="1" x14ac:dyDescent="0.4">
      <c r="B8" s="131"/>
      <c r="C8" s="132" t="s">
        <v>115</v>
      </c>
      <c r="D8" s="132"/>
      <c r="E8" s="133"/>
      <c r="F8" s="134"/>
      <c r="G8" s="118"/>
      <c r="H8" s="349"/>
      <c r="I8" s="349"/>
      <c r="J8" s="118"/>
      <c r="K8" s="135" t="s">
        <v>116</v>
      </c>
      <c r="L8" s="349"/>
      <c r="M8" s="349"/>
      <c r="N8" s="349"/>
      <c r="O8" s="349"/>
      <c r="W8" s="124"/>
      <c r="X8" s="364" t="s">
        <v>114</v>
      </c>
      <c r="Y8" s="366"/>
      <c r="Z8" s="372" t="s">
        <v>117</v>
      </c>
      <c r="AA8" s="373"/>
      <c r="AB8" s="374" t="s">
        <v>118</v>
      </c>
      <c r="AC8" s="366"/>
      <c r="AD8" s="366"/>
      <c r="AE8" s="366"/>
      <c r="AF8" s="366"/>
      <c r="AG8" s="366"/>
      <c r="AH8" s="364" t="s">
        <v>114</v>
      </c>
      <c r="AI8" s="373"/>
      <c r="AJ8" s="372" t="s">
        <v>117</v>
      </c>
      <c r="AK8" s="373"/>
      <c r="AL8" s="374" t="s">
        <v>118</v>
      </c>
      <c r="AM8" s="366"/>
      <c r="AN8" s="366"/>
      <c r="AO8" s="366"/>
      <c r="AP8" s="366"/>
      <c r="AQ8" s="369"/>
      <c r="AR8" s="129"/>
      <c r="AS8" s="129"/>
      <c r="AT8" s="139" t="s">
        <v>119</v>
      </c>
      <c r="AU8" s="124"/>
      <c r="AV8" s="139" t="s">
        <v>117</v>
      </c>
      <c r="AW8" s="140"/>
      <c r="BC8" s="124"/>
      <c r="BD8" s="124"/>
      <c r="BE8" s="124"/>
    </row>
    <row r="9" spans="2:58" ht="69" customHeight="1" x14ac:dyDescent="0.25">
      <c r="B9" s="141"/>
      <c r="C9" s="350"/>
      <c r="D9" s="350"/>
      <c r="E9" s="143"/>
      <c r="F9" s="144" t="s">
        <v>120</v>
      </c>
      <c r="G9" s="144" t="s">
        <v>121</v>
      </c>
      <c r="H9" s="375"/>
      <c r="I9" s="376"/>
      <c r="J9" s="147"/>
      <c r="K9" s="148" t="s">
        <v>122</v>
      </c>
      <c r="L9" s="374" t="s">
        <v>123</v>
      </c>
      <c r="M9" s="374" t="s">
        <v>124</v>
      </c>
      <c r="N9" s="374" t="s">
        <v>125</v>
      </c>
      <c r="O9" s="377" t="s">
        <v>126</v>
      </c>
      <c r="P9" s="377"/>
      <c r="Q9" s="377"/>
      <c r="R9" s="377"/>
      <c r="S9" s="377"/>
      <c r="T9" s="377"/>
      <c r="U9" s="377"/>
      <c r="V9" s="377"/>
      <c r="W9" s="378"/>
      <c r="X9" s="151" t="s">
        <v>127</v>
      </c>
      <c r="Y9" s="152" t="s">
        <v>128</v>
      </c>
      <c r="Z9" s="153" t="s">
        <v>129</v>
      </c>
      <c r="AA9" s="153" t="s">
        <v>130</v>
      </c>
      <c r="AB9" s="154" t="s">
        <v>131</v>
      </c>
      <c r="AC9" s="379" t="s">
        <v>132</v>
      </c>
      <c r="AD9" s="380" t="s">
        <v>112</v>
      </c>
      <c r="AE9" s="380" t="s">
        <v>133</v>
      </c>
      <c r="AF9" s="381" t="s">
        <v>132</v>
      </c>
      <c r="AG9" s="381" t="s">
        <v>132</v>
      </c>
      <c r="AH9" s="151" t="s">
        <v>134</v>
      </c>
      <c r="AI9" s="152" t="s">
        <v>135</v>
      </c>
      <c r="AJ9" s="153" t="s">
        <v>136</v>
      </c>
      <c r="AK9" s="153" t="s">
        <v>137</v>
      </c>
      <c r="AL9" s="154" t="s">
        <v>138</v>
      </c>
      <c r="AM9" s="380" t="s">
        <v>132</v>
      </c>
      <c r="AN9" s="380" t="s">
        <v>113</v>
      </c>
      <c r="AO9" s="380" t="s">
        <v>139</v>
      </c>
      <c r="AP9" s="381" t="s">
        <v>132</v>
      </c>
      <c r="AQ9" s="381" t="s">
        <v>132</v>
      </c>
      <c r="AS9" s="158" t="s">
        <v>140</v>
      </c>
      <c r="AT9" s="151" t="s">
        <v>141</v>
      </c>
      <c r="AU9" s="382" t="s">
        <v>142</v>
      </c>
      <c r="AV9" s="153" t="s">
        <v>143</v>
      </c>
      <c r="AW9" s="153" t="s">
        <v>144</v>
      </c>
      <c r="AX9" s="160" t="s">
        <v>145</v>
      </c>
      <c r="AY9" s="383" t="s">
        <v>146</v>
      </c>
      <c r="AZ9" s="383" t="s">
        <v>147</v>
      </c>
      <c r="BA9" s="383" t="s">
        <v>148</v>
      </c>
      <c r="BB9" s="383" t="s">
        <v>149</v>
      </c>
      <c r="BC9" s="383" t="s">
        <v>150</v>
      </c>
      <c r="BD9" s="162" t="s">
        <v>132</v>
      </c>
      <c r="BE9" s="162" t="s">
        <v>132</v>
      </c>
    </row>
    <row r="10" spans="2:58" s="163" customFormat="1" ht="191.25" customHeight="1" x14ac:dyDescent="0.25">
      <c r="B10" s="384" t="s">
        <v>151</v>
      </c>
      <c r="C10" s="384" t="s">
        <v>152</v>
      </c>
      <c r="D10" s="384" t="s">
        <v>153</v>
      </c>
      <c r="E10" s="165" t="s">
        <v>154</v>
      </c>
      <c r="F10" s="166" t="s">
        <v>155</v>
      </c>
      <c r="G10" s="144" t="s">
        <v>156</v>
      </c>
      <c r="H10" s="144"/>
      <c r="I10" s="144"/>
      <c r="J10" s="376"/>
      <c r="K10" s="385" t="s">
        <v>157</v>
      </c>
      <c r="L10" s="386" t="s">
        <v>158</v>
      </c>
      <c r="M10" s="387"/>
      <c r="N10" s="387"/>
      <c r="O10" s="388"/>
      <c r="P10" s="171"/>
      <c r="Q10" s="171"/>
      <c r="R10" s="171"/>
      <c r="S10" s="171"/>
      <c r="T10" s="171"/>
      <c r="U10" s="171"/>
      <c r="V10" s="171"/>
      <c r="W10" s="171"/>
      <c r="X10" s="386" t="s">
        <v>159</v>
      </c>
      <c r="Y10" s="388"/>
      <c r="Z10" s="385" t="s">
        <v>160</v>
      </c>
      <c r="AA10" s="385" t="s">
        <v>161</v>
      </c>
      <c r="AB10" s="389" t="s">
        <v>162</v>
      </c>
      <c r="AC10" s="389"/>
      <c r="AD10" s="390" t="s">
        <v>163</v>
      </c>
      <c r="AE10" s="391"/>
      <c r="AF10" s="392"/>
      <c r="AG10" s="392"/>
      <c r="AH10" s="386" t="s">
        <v>164</v>
      </c>
      <c r="AI10" s="388"/>
      <c r="AJ10" s="385" t="s">
        <v>160</v>
      </c>
      <c r="AK10" s="385" t="s">
        <v>161</v>
      </c>
      <c r="AL10" s="389" t="s">
        <v>165</v>
      </c>
      <c r="AM10" s="389"/>
      <c r="AN10" s="390" t="s">
        <v>166</v>
      </c>
      <c r="AO10" s="391"/>
      <c r="AP10" s="392"/>
      <c r="AQ10" s="392"/>
      <c r="AR10" s="176"/>
      <c r="AS10" s="393" t="s">
        <v>167</v>
      </c>
      <c r="AT10" s="386" t="s">
        <v>168</v>
      </c>
      <c r="AU10" s="388"/>
      <c r="AV10" s="385" t="s">
        <v>160</v>
      </c>
      <c r="AW10" s="385" t="s">
        <v>161</v>
      </c>
      <c r="AX10" s="394" t="s">
        <v>169</v>
      </c>
      <c r="AY10" s="395"/>
      <c r="AZ10" s="395"/>
      <c r="BA10" s="395"/>
      <c r="BB10" s="395"/>
      <c r="BC10" s="395"/>
      <c r="BD10" s="395"/>
      <c r="BE10" s="395"/>
    </row>
    <row r="11" spans="2:58" s="117" customFormat="1" ht="53.45" customHeight="1" x14ac:dyDescent="0.25">
      <c r="B11" s="129" t="s">
        <v>170</v>
      </c>
      <c r="C11" s="129" t="s">
        <v>171</v>
      </c>
      <c r="D11" s="129"/>
      <c r="E11" s="396" t="s">
        <v>172</v>
      </c>
      <c r="F11" s="397">
        <v>1</v>
      </c>
      <c r="G11" s="397"/>
      <c r="H11" s="397"/>
      <c r="I11" s="397"/>
      <c r="J11" s="397"/>
      <c r="K11" s="398">
        <v>31</v>
      </c>
      <c r="L11" s="399">
        <v>31</v>
      </c>
      <c r="M11" s="400">
        <v>31</v>
      </c>
      <c r="N11" s="400">
        <v>31</v>
      </c>
      <c r="O11" s="401">
        <v>31</v>
      </c>
      <c r="P11" s="397"/>
      <c r="Q11" s="397"/>
      <c r="R11" s="397"/>
      <c r="S11" s="397"/>
      <c r="T11" s="397"/>
      <c r="U11" s="397"/>
      <c r="V11" s="397"/>
      <c r="W11" s="397"/>
      <c r="X11" s="186">
        <v>0</v>
      </c>
      <c r="Y11" s="187">
        <v>1</v>
      </c>
      <c r="Z11" s="373" t="b">
        <v>1</v>
      </c>
      <c r="AA11" s="373" t="b">
        <v>1</v>
      </c>
      <c r="AB11" s="402" t="s">
        <v>173</v>
      </c>
      <c r="AC11" s="397"/>
      <c r="AD11" s="403" t="s">
        <v>174</v>
      </c>
      <c r="AE11" s="404" t="s">
        <v>174</v>
      </c>
      <c r="AF11" s="397"/>
      <c r="AG11" s="397"/>
      <c r="AH11" s="186"/>
      <c r="AI11" s="187"/>
      <c r="AJ11" s="373"/>
      <c r="AK11" s="373"/>
      <c r="AL11" s="405"/>
      <c r="AM11" s="397"/>
      <c r="AN11" s="406"/>
      <c r="AO11" s="407"/>
      <c r="AP11" s="397"/>
      <c r="AQ11" s="397"/>
      <c r="AS11" s="408">
        <v>1</v>
      </c>
      <c r="AT11" s="397"/>
      <c r="AU11" s="397"/>
      <c r="AV11" s="408"/>
      <c r="AW11" s="408"/>
      <c r="AX11" s="409" t="s">
        <v>175</v>
      </c>
      <c r="AY11" s="409" t="s">
        <v>176</v>
      </c>
      <c r="AZ11" s="409" t="s">
        <v>176</v>
      </c>
      <c r="BA11" s="409" t="s">
        <v>176</v>
      </c>
      <c r="BB11" s="409" t="s">
        <v>176</v>
      </c>
      <c r="BC11" s="409" t="s">
        <v>176</v>
      </c>
      <c r="BD11" s="397"/>
      <c r="BE11" s="397"/>
    </row>
    <row r="12" spans="2:58" s="117" customFormat="1" ht="53.45" customHeight="1" x14ac:dyDescent="0.25">
      <c r="B12" s="129" t="s">
        <v>177</v>
      </c>
      <c r="C12" s="129" t="s">
        <v>178</v>
      </c>
      <c r="D12" s="129"/>
      <c r="E12" s="396" t="s">
        <v>179</v>
      </c>
      <c r="F12" s="397">
        <v>1</v>
      </c>
      <c r="G12" s="397"/>
      <c r="H12" s="397"/>
      <c r="I12" s="397"/>
      <c r="J12" s="397"/>
      <c r="K12" s="410">
        <v>31</v>
      </c>
      <c r="L12" s="411">
        <v>31</v>
      </c>
      <c r="M12" s="412">
        <v>31</v>
      </c>
      <c r="N12" s="412">
        <v>31</v>
      </c>
      <c r="O12" s="413">
        <v>31</v>
      </c>
      <c r="P12" s="397"/>
      <c r="Q12" s="397"/>
      <c r="R12" s="397"/>
      <c r="S12" s="397"/>
      <c r="T12" s="397"/>
      <c r="U12" s="397"/>
      <c r="V12" s="397"/>
      <c r="W12" s="397"/>
      <c r="X12" s="186"/>
      <c r="Y12" s="187"/>
      <c r="Z12" s="373"/>
      <c r="AA12" s="373"/>
      <c r="AB12" s="414"/>
      <c r="AC12" s="397"/>
      <c r="AD12" s="415"/>
      <c r="AE12" s="416"/>
      <c r="AF12" s="397"/>
      <c r="AG12" s="397"/>
      <c r="AH12" s="186"/>
      <c r="AI12" s="187"/>
      <c r="AJ12" s="373"/>
      <c r="AK12" s="373"/>
      <c r="AL12" s="405"/>
      <c r="AM12" s="397"/>
      <c r="AN12" s="406"/>
      <c r="AO12" s="407"/>
      <c r="AP12" s="397"/>
      <c r="AQ12" s="397"/>
      <c r="AS12" s="417"/>
      <c r="AT12" s="397"/>
      <c r="AU12" s="397"/>
      <c r="AV12" s="417"/>
      <c r="AW12" s="417"/>
      <c r="AX12" s="418"/>
      <c r="AY12" s="418"/>
      <c r="AZ12" s="418"/>
      <c r="BA12" s="418"/>
      <c r="BB12" s="418"/>
      <c r="BC12" s="418"/>
      <c r="BD12" s="397"/>
      <c r="BE12" s="397"/>
    </row>
    <row r="13" spans="2:58" s="117" customFormat="1" ht="53.45" customHeight="1" x14ac:dyDescent="0.25">
      <c r="B13" s="129"/>
      <c r="C13" s="129" t="s">
        <v>180</v>
      </c>
      <c r="D13" s="129"/>
      <c r="E13" s="396" t="s">
        <v>181</v>
      </c>
      <c r="F13" s="397">
        <v>2</v>
      </c>
      <c r="G13" s="397"/>
      <c r="H13" s="397"/>
      <c r="I13" s="397"/>
      <c r="J13" s="397"/>
      <c r="K13" s="410">
        <v>31</v>
      </c>
      <c r="L13" s="411">
        <v>31</v>
      </c>
      <c r="M13" s="412">
        <v>31</v>
      </c>
      <c r="N13" s="412">
        <v>31</v>
      </c>
      <c r="O13" s="413">
        <v>31</v>
      </c>
      <c r="P13" s="397"/>
      <c r="Q13" s="397"/>
      <c r="R13" s="397"/>
      <c r="S13" s="397"/>
      <c r="T13" s="397"/>
      <c r="U13" s="397"/>
      <c r="V13" s="397"/>
      <c r="W13" s="397"/>
      <c r="X13" s="186"/>
      <c r="Y13" s="187"/>
      <c r="Z13" s="373"/>
      <c r="AA13" s="373"/>
      <c r="AB13" s="414"/>
      <c r="AC13" s="397"/>
      <c r="AD13" s="415"/>
      <c r="AE13" s="416"/>
      <c r="AF13" s="397"/>
      <c r="AG13" s="397"/>
      <c r="AH13" s="186"/>
      <c r="AI13" s="187"/>
      <c r="AJ13" s="373"/>
      <c r="AK13" s="373"/>
      <c r="AL13" s="405"/>
      <c r="AM13" s="397"/>
      <c r="AN13" s="406"/>
      <c r="AO13" s="407"/>
      <c r="AP13" s="397"/>
      <c r="AQ13" s="397"/>
      <c r="AS13" s="417"/>
      <c r="AT13" s="397"/>
      <c r="AU13" s="397"/>
      <c r="AV13" s="417"/>
      <c r="AW13" s="417"/>
      <c r="AX13" s="418"/>
      <c r="AY13" s="418"/>
      <c r="AZ13" s="418"/>
      <c r="BA13" s="418"/>
      <c r="BB13" s="418"/>
      <c r="BC13" s="418"/>
      <c r="BD13" s="397"/>
      <c r="BE13" s="397"/>
    </row>
    <row r="14" spans="2:58" s="117" customFormat="1" ht="18" customHeight="1" x14ac:dyDescent="0.4">
      <c r="B14" s="129"/>
      <c r="C14" s="129"/>
      <c r="D14" s="129"/>
      <c r="E14" s="396"/>
      <c r="F14" s="397"/>
      <c r="G14" s="397"/>
      <c r="H14" s="397"/>
      <c r="I14" s="397"/>
      <c r="J14" s="397"/>
      <c r="K14" s="419"/>
      <c r="L14" s="420"/>
      <c r="M14" s="421"/>
      <c r="N14" s="421"/>
      <c r="O14" s="422"/>
      <c r="P14" s="397"/>
      <c r="Q14" s="397"/>
      <c r="R14" s="397"/>
      <c r="S14" s="397"/>
      <c r="T14" s="397"/>
      <c r="U14" s="397"/>
      <c r="V14" s="397"/>
      <c r="W14" s="397"/>
      <c r="X14" s="186"/>
      <c r="Y14" s="187"/>
      <c r="Z14" s="373"/>
      <c r="AA14" s="373"/>
      <c r="AB14" s="423"/>
      <c r="AC14" s="397"/>
      <c r="AD14" s="423"/>
      <c r="AE14" s="423"/>
      <c r="AF14" s="397"/>
      <c r="AG14" s="397"/>
      <c r="AH14" s="186"/>
      <c r="AI14" s="187"/>
      <c r="AJ14" s="373"/>
      <c r="AK14" s="373"/>
      <c r="AL14" s="397"/>
      <c r="AM14" s="397"/>
      <c r="AN14" s="397"/>
      <c r="AO14" s="397"/>
      <c r="AP14" s="397"/>
      <c r="AQ14" s="397"/>
      <c r="AS14" s="408"/>
      <c r="AT14" s="397"/>
      <c r="AU14" s="397"/>
      <c r="AV14" s="397"/>
      <c r="AW14" s="397"/>
      <c r="AX14" s="424"/>
      <c r="AY14" s="424"/>
      <c r="AZ14" s="424"/>
      <c r="BA14" s="424"/>
      <c r="BB14" s="424"/>
      <c r="BC14" s="424"/>
      <c r="BD14" s="397"/>
      <c r="BE14" s="397"/>
    </row>
    <row r="15" spans="2:58" s="117" customFormat="1" x14ac:dyDescent="0.4">
      <c r="B15" s="129"/>
      <c r="C15" s="129"/>
      <c r="D15" s="129"/>
      <c r="E15" s="396"/>
      <c r="F15" s="397"/>
      <c r="G15" s="397"/>
      <c r="H15" s="397"/>
      <c r="I15" s="397"/>
      <c r="J15" s="397"/>
      <c r="K15" s="397"/>
      <c r="L15" s="425"/>
      <c r="M15" s="426"/>
      <c r="N15" s="426"/>
      <c r="O15" s="397"/>
      <c r="P15" s="397"/>
      <c r="Q15" s="397"/>
      <c r="R15" s="397"/>
      <c r="S15" s="397"/>
      <c r="T15" s="397"/>
      <c r="U15" s="397"/>
      <c r="V15" s="397"/>
      <c r="W15" s="397"/>
      <c r="X15" s="186"/>
      <c r="Y15" s="187"/>
      <c r="Z15" s="373"/>
      <c r="AA15" s="373"/>
      <c r="AB15" s="397"/>
      <c r="AC15" s="397"/>
      <c r="AD15" s="397"/>
      <c r="AE15" s="397"/>
      <c r="AF15" s="397"/>
      <c r="AG15" s="397"/>
      <c r="AH15" s="186"/>
      <c r="AI15" s="187"/>
      <c r="AJ15" s="373"/>
      <c r="AK15" s="373"/>
      <c r="AL15" s="397"/>
      <c r="AM15" s="397"/>
      <c r="AN15" s="397"/>
      <c r="AO15" s="397"/>
      <c r="AP15" s="397"/>
      <c r="AQ15" s="397"/>
      <c r="AS15" s="397"/>
      <c r="AT15" s="397"/>
      <c r="AU15" s="397"/>
      <c r="AV15" s="397"/>
      <c r="AW15" s="397"/>
      <c r="AX15" s="397"/>
      <c r="AY15" s="397"/>
      <c r="AZ15" s="397"/>
      <c r="BA15" s="397"/>
      <c r="BB15" s="397"/>
      <c r="BC15" s="397"/>
      <c r="BD15" s="397"/>
      <c r="BE15" s="397"/>
    </row>
    <row r="16" spans="2:58" s="117" customFormat="1" x14ac:dyDescent="0.4">
      <c r="B16" s="129"/>
      <c r="C16" s="129"/>
      <c r="D16" s="129"/>
      <c r="E16" s="396"/>
      <c r="F16" s="397"/>
      <c r="G16" s="397"/>
      <c r="H16" s="397"/>
      <c r="I16" s="397"/>
      <c r="J16" s="397"/>
      <c r="K16" s="397"/>
      <c r="L16" s="425"/>
      <c r="M16" s="426"/>
      <c r="N16" s="426"/>
      <c r="O16" s="397"/>
      <c r="P16" s="397"/>
      <c r="Q16" s="397"/>
      <c r="R16" s="397"/>
      <c r="S16" s="397"/>
      <c r="T16" s="397"/>
      <c r="U16" s="397"/>
      <c r="V16" s="397"/>
      <c r="W16" s="397"/>
      <c r="X16" s="186"/>
      <c r="Y16" s="187"/>
      <c r="Z16" s="373"/>
      <c r="AA16" s="373"/>
      <c r="AB16" s="397"/>
      <c r="AC16" s="397"/>
      <c r="AD16" s="397"/>
      <c r="AE16" s="397"/>
      <c r="AF16" s="397"/>
      <c r="AG16" s="397"/>
      <c r="AH16" s="186"/>
      <c r="AI16" s="187"/>
      <c r="AJ16" s="373"/>
      <c r="AK16" s="373"/>
      <c r="AL16" s="397"/>
      <c r="AM16" s="397"/>
      <c r="AN16" s="397"/>
      <c r="AO16" s="397"/>
      <c r="AP16" s="397"/>
      <c r="AQ16" s="397"/>
      <c r="AS16" s="397"/>
      <c r="AT16" s="397"/>
      <c r="AU16" s="397"/>
      <c r="AV16" s="397"/>
      <c r="AW16" s="397"/>
      <c r="AX16" s="397"/>
      <c r="AY16" s="397"/>
      <c r="AZ16" s="397"/>
      <c r="BA16" s="397"/>
      <c r="BB16" s="397"/>
      <c r="BC16" s="397"/>
      <c r="BD16" s="397"/>
      <c r="BE16" s="397"/>
    </row>
    <row r="17" spans="2:57" s="117" customFormat="1" x14ac:dyDescent="0.4">
      <c r="B17" s="129"/>
      <c r="C17" s="129"/>
      <c r="D17" s="129"/>
      <c r="E17" s="396"/>
      <c r="F17" s="397"/>
      <c r="G17" s="397"/>
      <c r="H17" s="397"/>
      <c r="I17" s="397"/>
      <c r="J17" s="397"/>
      <c r="K17" s="397"/>
      <c r="L17" s="425"/>
      <c r="M17" s="426"/>
      <c r="N17" s="426"/>
      <c r="O17" s="397"/>
      <c r="P17" s="397"/>
      <c r="Q17" s="397"/>
      <c r="R17" s="397"/>
      <c r="S17" s="397"/>
      <c r="T17" s="397"/>
      <c r="U17" s="397"/>
      <c r="V17" s="397"/>
      <c r="W17" s="397"/>
      <c r="X17" s="186"/>
      <c r="Y17" s="187"/>
      <c r="Z17" s="373"/>
      <c r="AA17" s="373"/>
      <c r="AB17" s="397"/>
      <c r="AC17" s="397"/>
      <c r="AD17" s="397"/>
      <c r="AE17" s="397"/>
      <c r="AF17" s="397"/>
      <c r="AG17" s="397"/>
      <c r="AH17" s="186"/>
      <c r="AI17" s="187"/>
      <c r="AJ17" s="373"/>
      <c r="AK17" s="373"/>
      <c r="AL17" s="397"/>
      <c r="AM17" s="397"/>
      <c r="AN17" s="397"/>
      <c r="AO17" s="397"/>
      <c r="AP17" s="397"/>
      <c r="AQ17" s="397"/>
      <c r="AS17" s="397"/>
      <c r="AT17" s="397"/>
      <c r="AU17" s="397"/>
      <c r="AV17" s="397"/>
      <c r="AW17" s="397"/>
      <c r="AX17" s="397"/>
      <c r="AY17" s="397"/>
      <c r="AZ17" s="397"/>
      <c r="BA17" s="397"/>
      <c r="BB17" s="397"/>
      <c r="BC17" s="397"/>
      <c r="BD17" s="397"/>
      <c r="BE17" s="397"/>
    </row>
    <row r="18" spans="2:57" s="117" customFormat="1" x14ac:dyDescent="0.4">
      <c r="B18" s="213"/>
      <c r="C18" s="213"/>
      <c r="D18" s="213"/>
      <c r="E18" s="396"/>
      <c r="F18" s="397"/>
      <c r="G18" s="397"/>
      <c r="H18" s="397"/>
      <c r="I18" s="397"/>
      <c r="J18" s="397"/>
      <c r="K18" s="397"/>
      <c r="L18" s="427"/>
      <c r="M18" s="426"/>
      <c r="N18" s="426"/>
      <c r="O18" s="397"/>
      <c r="P18" s="397"/>
      <c r="Q18" s="397"/>
      <c r="R18" s="397"/>
      <c r="S18" s="397"/>
      <c r="T18" s="397"/>
      <c r="U18" s="397"/>
      <c r="V18" s="397"/>
      <c r="W18" s="397"/>
      <c r="X18" s="186"/>
      <c r="Y18" s="187"/>
      <c r="Z18" s="373"/>
      <c r="AA18" s="373"/>
      <c r="AB18" s="397"/>
      <c r="AC18" s="397"/>
      <c r="AD18" s="397"/>
      <c r="AE18" s="397"/>
      <c r="AF18" s="397"/>
      <c r="AG18" s="397"/>
      <c r="AH18" s="186"/>
      <c r="AI18" s="187"/>
      <c r="AJ18" s="373"/>
      <c r="AK18" s="373"/>
      <c r="AL18" s="397"/>
      <c r="AM18" s="397"/>
      <c r="AN18" s="397"/>
      <c r="AO18" s="397"/>
      <c r="AP18" s="397"/>
      <c r="AQ18" s="397"/>
      <c r="AS18" s="397"/>
      <c r="AT18" s="397"/>
      <c r="AU18" s="397"/>
      <c r="AV18" s="397"/>
      <c r="AW18" s="397"/>
      <c r="AX18" s="397"/>
      <c r="AY18" s="397"/>
      <c r="AZ18" s="397"/>
      <c r="BA18" s="397"/>
      <c r="BB18" s="397"/>
      <c r="BC18" s="397"/>
      <c r="BD18" s="397"/>
      <c r="BE18" s="397"/>
    </row>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row r="27"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288F55E-3506-4B3C-AD6B-C5A383EFBE86}">
  <sheetPr>
    <pageSetUpPr fitToPage="1"/>
  </sheetPr>
  <dimension ref="B1:H40"/>
  <sheetViews>
    <sheetView showGridLines="0" zoomScaleNormal="85" workbookViewId="0">
      <selection activeCell="B14" sqref="B14"/>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182</v>
      </c>
      <c r="E4" s="105"/>
    </row>
    <row r="5" spans="2:8" ht="11.25" customHeight="1" x14ac:dyDescent="0.25">
      <c r="B5" s="226">
        <v>45627</v>
      </c>
      <c r="C5" s="226">
        <v>45627</v>
      </c>
      <c r="E5" s="105"/>
    </row>
    <row r="6" spans="2:8" x14ac:dyDescent="0.25">
      <c r="B6" s="354"/>
      <c r="C6" s="355"/>
      <c r="D6" s="355"/>
      <c r="E6" s="356"/>
      <c r="F6" s="354"/>
      <c r="G6" s="355"/>
      <c r="H6" s="356"/>
    </row>
    <row r="7" spans="2:8" s="117" customFormat="1" x14ac:dyDescent="0.4">
      <c r="B7" s="118"/>
      <c r="E7" s="119"/>
      <c r="F7" s="118"/>
      <c r="H7" s="124"/>
    </row>
    <row r="8" spans="2:8" s="117" customFormat="1" x14ac:dyDescent="0.4">
      <c r="B8" s="131"/>
      <c r="C8" s="132" t="s">
        <v>115</v>
      </c>
      <c r="D8" s="132"/>
      <c r="E8" s="133"/>
      <c r="F8" s="118"/>
      <c r="G8" s="117" t="s">
        <v>183</v>
      </c>
      <c r="H8" s="124"/>
    </row>
    <row r="9" spans="2:8" x14ac:dyDescent="0.25">
      <c r="B9" s="141"/>
      <c r="C9" s="350"/>
      <c r="D9" s="350"/>
      <c r="E9" s="143"/>
      <c r="F9" s="215"/>
      <c r="G9" s="351"/>
      <c r="H9" s="217"/>
    </row>
    <row r="10" spans="2:8" s="163" customFormat="1" ht="37.5" customHeight="1" x14ac:dyDescent="0.25">
      <c r="B10" s="384" t="s">
        <v>151</v>
      </c>
      <c r="C10" s="384" t="s">
        <v>184</v>
      </c>
      <c r="D10" s="384" t="s">
        <v>120</v>
      </c>
      <c r="E10" s="218" t="s">
        <v>185</v>
      </c>
      <c r="F10" s="219" t="s">
        <v>118</v>
      </c>
      <c r="G10" s="384" t="s">
        <v>186</v>
      </c>
      <c r="H10" s="129" t="s">
        <v>187</v>
      </c>
    </row>
    <row r="11" spans="2:8" s="117" customFormat="1" ht="19.5" x14ac:dyDescent="0.4">
      <c r="B11" s="129" t="s">
        <v>188</v>
      </c>
      <c r="C11" s="397" t="s">
        <v>171</v>
      </c>
      <c r="D11" s="428">
        <v>1</v>
      </c>
      <c r="E11" s="397" t="s">
        <v>189</v>
      </c>
      <c r="F11" s="429" t="s">
        <v>176</v>
      </c>
      <c r="G11" s="384" t="s">
        <v>190</v>
      </c>
      <c r="H11" s="428" t="s">
        <v>190</v>
      </c>
    </row>
    <row r="12" spans="2:8" s="117" customFormat="1" ht="56.25" x14ac:dyDescent="0.8">
      <c r="B12" s="129" t="s">
        <v>191</v>
      </c>
      <c r="C12" s="397" t="s">
        <v>171</v>
      </c>
      <c r="D12" s="428">
        <v>1</v>
      </c>
      <c r="E12" s="397" t="s">
        <v>192</v>
      </c>
      <c r="F12" s="430" t="s">
        <v>176</v>
      </c>
      <c r="G12" s="384" t="s">
        <v>193</v>
      </c>
      <c r="H12" s="428" t="s">
        <v>194</v>
      </c>
    </row>
    <row r="13" spans="2:8" s="117" customFormat="1" ht="30" x14ac:dyDescent="0.4">
      <c r="B13" s="129" t="s">
        <v>195</v>
      </c>
      <c r="C13" s="397" t="s">
        <v>171</v>
      </c>
      <c r="D13" s="428">
        <v>1</v>
      </c>
      <c r="E13" s="397" t="s">
        <v>196</v>
      </c>
      <c r="F13" s="431" t="s">
        <v>176</v>
      </c>
      <c r="G13" s="384" t="s">
        <v>197</v>
      </c>
      <c r="H13" s="428" t="s">
        <v>198</v>
      </c>
    </row>
    <row r="14" spans="2:8" s="117" customFormat="1" ht="24" x14ac:dyDescent="0.4">
      <c r="B14" s="129" t="s">
        <v>199</v>
      </c>
      <c r="C14" s="397" t="s">
        <v>178</v>
      </c>
      <c r="D14" s="428">
        <v>1</v>
      </c>
      <c r="E14" s="397" t="s">
        <v>200</v>
      </c>
      <c r="F14" s="432" t="s">
        <v>176</v>
      </c>
      <c r="G14" s="384" t="s">
        <v>201</v>
      </c>
      <c r="H14" s="428" t="s">
        <v>202</v>
      </c>
    </row>
    <row r="15" spans="2:8" s="117" customFormat="1" ht="24" x14ac:dyDescent="0.4">
      <c r="B15" s="129"/>
      <c r="C15" s="397" t="s">
        <v>180</v>
      </c>
      <c r="D15" s="428">
        <v>2</v>
      </c>
      <c r="E15" s="397" t="s">
        <v>203</v>
      </c>
      <c r="F15" s="432" t="s">
        <v>176</v>
      </c>
      <c r="G15" s="384" t="s">
        <v>201</v>
      </c>
      <c r="H15" s="428" t="s">
        <v>202</v>
      </c>
    </row>
    <row r="16" spans="2:8" s="117" customFormat="1" ht="15.75" x14ac:dyDescent="0.4">
      <c r="B16" s="129" t="s">
        <v>204</v>
      </c>
      <c r="C16" s="397" t="s">
        <v>178</v>
      </c>
      <c r="D16" s="428">
        <v>1</v>
      </c>
      <c r="E16" s="397" t="s">
        <v>205</v>
      </c>
      <c r="F16" s="433" t="s">
        <v>176</v>
      </c>
      <c r="G16" s="384" t="s">
        <v>206</v>
      </c>
      <c r="H16" s="428" t="s">
        <v>207</v>
      </c>
    </row>
    <row r="17" spans="2:8" s="117" customFormat="1" ht="15.75" x14ac:dyDescent="0.4">
      <c r="B17" s="129"/>
      <c r="C17" s="397" t="s">
        <v>180</v>
      </c>
      <c r="D17" s="428">
        <v>2</v>
      </c>
      <c r="E17" s="397" t="s">
        <v>208</v>
      </c>
      <c r="F17" s="433" t="s">
        <v>176</v>
      </c>
      <c r="G17" s="384" t="s">
        <v>206</v>
      </c>
      <c r="H17" s="428" t="s">
        <v>207</v>
      </c>
    </row>
    <row r="18" spans="2:8" s="117" customFormat="1" x14ac:dyDescent="0.4">
      <c r="B18" s="129"/>
      <c r="C18" s="397"/>
      <c r="D18" s="397"/>
      <c r="E18" s="397"/>
      <c r="F18" s="397"/>
      <c r="G18" s="384"/>
      <c r="H18" s="397"/>
    </row>
    <row r="19" spans="2:8" s="117" customFormat="1" x14ac:dyDescent="0.4">
      <c r="B19" s="129"/>
      <c r="C19" s="397"/>
      <c r="D19" s="397"/>
      <c r="E19" s="397"/>
      <c r="F19" s="397"/>
      <c r="G19" s="384"/>
      <c r="H19" s="397"/>
    </row>
    <row r="20" spans="2:8" s="117" customFormat="1" x14ac:dyDescent="0.4">
      <c r="B20" s="129"/>
      <c r="C20" s="397"/>
      <c r="D20" s="397"/>
      <c r="E20" s="397"/>
      <c r="F20" s="397"/>
      <c r="G20" s="384"/>
      <c r="H20" s="397"/>
    </row>
    <row r="21" spans="2:8" s="117" customFormat="1" x14ac:dyDescent="0.4">
      <c r="B21" s="129"/>
      <c r="C21" s="397"/>
      <c r="D21" s="397"/>
      <c r="E21" s="397"/>
      <c r="F21" s="397"/>
      <c r="G21" s="384"/>
      <c r="H21" s="397"/>
    </row>
    <row r="22" spans="2:8" s="117" customFormat="1" x14ac:dyDescent="0.4">
      <c r="B22" s="129"/>
      <c r="C22" s="397"/>
      <c r="D22" s="397"/>
      <c r="E22" s="397"/>
      <c r="F22" s="397"/>
      <c r="G22" s="384"/>
      <c r="H22" s="397"/>
    </row>
    <row r="23" spans="2:8" s="117" customFormat="1" x14ac:dyDescent="0.4">
      <c r="B23" s="129"/>
      <c r="C23" s="397"/>
      <c r="D23" s="397"/>
      <c r="E23" s="397"/>
      <c r="F23" s="397"/>
      <c r="G23" s="384"/>
      <c r="H23" s="397"/>
    </row>
    <row r="24" spans="2:8" s="117" customFormat="1" x14ac:dyDescent="0.4">
      <c r="B24" s="129"/>
      <c r="C24" s="397"/>
      <c r="D24" s="397"/>
      <c r="E24" s="397"/>
      <c r="F24" s="397"/>
      <c r="G24" s="384"/>
      <c r="H24" s="397"/>
    </row>
    <row r="25" spans="2:8" s="117" customFormat="1" x14ac:dyDescent="0.4">
      <c r="B25" s="129"/>
      <c r="C25" s="397"/>
      <c r="D25" s="397"/>
      <c r="E25" s="397"/>
      <c r="F25" s="397"/>
      <c r="G25" s="384"/>
      <c r="H25" s="397"/>
    </row>
    <row r="26" spans="2:8" s="117" customFormat="1" x14ac:dyDescent="0.4">
      <c r="B26" s="129"/>
      <c r="C26" s="397"/>
      <c r="D26" s="397"/>
      <c r="E26" s="397"/>
      <c r="F26" s="397"/>
      <c r="G26" s="384"/>
      <c r="H26" s="397"/>
    </row>
    <row r="27" spans="2:8" s="117" customFormat="1" x14ac:dyDescent="0.4">
      <c r="B27" s="129"/>
      <c r="C27" s="397"/>
      <c r="D27" s="397"/>
      <c r="E27" s="397"/>
      <c r="F27" s="397"/>
      <c r="G27" s="384"/>
      <c r="H27" s="397"/>
    </row>
    <row r="28" spans="2:8" s="117" customFormat="1" x14ac:dyDescent="0.4">
      <c r="B28" s="129"/>
      <c r="C28" s="397"/>
      <c r="D28" s="397"/>
      <c r="E28" s="397"/>
      <c r="F28" s="397"/>
      <c r="G28" s="384"/>
      <c r="H28" s="397"/>
    </row>
    <row r="29" spans="2:8" s="117" customFormat="1" x14ac:dyDescent="0.4">
      <c r="B29" s="129"/>
      <c r="C29" s="397"/>
      <c r="D29" s="397"/>
      <c r="E29" s="397"/>
      <c r="F29" s="397"/>
      <c r="G29" s="384"/>
      <c r="H29" s="397"/>
    </row>
    <row r="30" spans="2:8" s="117" customFormat="1" x14ac:dyDescent="0.4">
      <c r="B30" s="129"/>
      <c r="C30" s="397"/>
      <c r="D30" s="397"/>
      <c r="E30" s="397"/>
      <c r="F30" s="397"/>
      <c r="G30" s="384"/>
      <c r="H30" s="397"/>
    </row>
    <row r="31" spans="2:8" s="117" customFormat="1" x14ac:dyDescent="0.4">
      <c r="B31" s="213"/>
      <c r="C31" s="397"/>
      <c r="D31" s="397"/>
      <c r="E31" s="397"/>
      <c r="F31" s="397"/>
      <c r="G31" s="384"/>
      <c r="H31" s="397"/>
    </row>
    <row r="32" spans="2:8" s="117" customFormat="1" x14ac:dyDescent="0.4"/>
    <row r="33" s="117" customFormat="1" x14ac:dyDescent="0.4"/>
    <row r="34" s="117" customFormat="1" x14ac:dyDescent="0.4"/>
    <row r="35" s="117" customFormat="1" x14ac:dyDescent="0.4"/>
    <row r="36" s="117" customFormat="1" x14ac:dyDescent="0.4"/>
    <row r="37" s="117" customFormat="1" x14ac:dyDescent="0.4"/>
    <row r="38" s="117" customFormat="1" x14ac:dyDescent="0.4"/>
    <row r="39" s="117" customFormat="1" x14ac:dyDescent="0.4"/>
    <row r="40" s="117" customFormat="1" x14ac:dyDescent="0.4"/>
  </sheetData>
  <phoneticPr fontId="1"/>
  <pageMargins left="0.17" right="0.31" top="0.98399999999999999" bottom="0.98399999999999999" header="0.51200000000000001" footer="0.51200000000000001"/>
  <pageSetup paperSize="9" scale="86" orientation="landscape" r:id="rId1"/>
  <headerFooter alignWithMargins="0"/>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86FF8BA-992D-4D92-8AF5-DD7FCEADFD85}">
  <dimension ref="A1:BA56"/>
  <sheetViews>
    <sheetView workbookViewId="0">
      <selection activeCell="A13" sqref="A13:IV13"/>
    </sheetView>
  </sheetViews>
  <sheetFormatPr defaultRowHeight="12" x14ac:dyDescent="0.15"/>
  <cols>
    <col min="1" max="16384" width="9" style="229"/>
  </cols>
  <sheetData>
    <row r="1" spans="1:53" ht="19.5" x14ac:dyDescent="0.15">
      <c r="A1" s="409" t="s">
        <v>176</v>
      </c>
      <c r="B1" s="227"/>
      <c r="C1" s="228"/>
    </row>
    <row r="2" spans="1:53" x14ac:dyDescent="0.15">
      <c r="B2" s="230"/>
      <c r="C2" s="228"/>
    </row>
    <row r="3" spans="1:53" x14ac:dyDescent="0.15">
      <c r="B3" s="231"/>
      <c r="C3" s="228"/>
    </row>
    <row r="4" spans="1:53" x14ac:dyDescent="0.15">
      <c r="B4" s="232"/>
      <c r="C4" s="228"/>
    </row>
    <row r="5" spans="1:53" x14ac:dyDescent="0.15">
      <c r="B5" s="233"/>
      <c r="C5" s="228"/>
    </row>
    <row r="6" spans="1:53" x14ac:dyDescent="0.15">
      <c r="B6" s="234"/>
      <c r="C6" s="228"/>
    </row>
    <row r="7" spans="1:53" x14ac:dyDescent="0.15">
      <c r="B7" s="235"/>
      <c r="C7" s="228"/>
    </row>
    <row r="8" spans="1:53" x14ac:dyDescent="0.15">
      <c r="B8" s="236"/>
      <c r="C8" s="228"/>
    </row>
    <row r="9" spans="1:53" x14ac:dyDescent="0.15">
      <c r="B9" s="237"/>
      <c r="C9" s="228"/>
    </row>
    <row r="10" spans="1:53" x14ac:dyDescent="0.15">
      <c r="B10" s="238"/>
      <c r="C10" s="228"/>
    </row>
    <row r="11" spans="1:53" x14ac:dyDescent="0.15">
      <c r="B11" s="239"/>
      <c r="C11" s="228"/>
      <c r="J11" s="229" t="s">
        <v>209</v>
      </c>
      <c r="K11" s="229" t="s">
        <v>438</v>
      </c>
      <c r="L11" s="229" t="s">
        <v>381</v>
      </c>
      <c r="M11" s="229" t="s">
        <v>277</v>
      </c>
      <c r="O11" s="229" t="s">
        <v>439</v>
      </c>
      <c r="AB11" s="229" t="s">
        <v>215</v>
      </c>
      <c r="AD11" s="229" t="s">
        <v>440</v>
      </c>
      <c r="AE11" s="229" t="s">
        <v>441</v>
      </c>
      <c r="AX11" s="229" t="s">
        <v>218</v>
      </c>
      <c r="AY11" s="229" t="s">
        <v>219</v>
      </c>
      <c r="AZ11" s="229" t="s">
        <v>220</v>
      </c>
      <c r="BA11" s="229" t="s">
        <v>221</v>
      </c>
    </row>
    <row r="12" spans="1:53" x14ac:dyDescent="0.15">
      <c r="B12" s="240"/>
      <c r="C12" s="228"/>
      <c r="J12" s="229" t="s">
        <v>222</v>
      </c>
      <c r="K12" s="229" t="s">
        <v>442</v>
      </c>
      <c r="L12" s="229" t="s">
        <v>225</v>
      </c>
      <c r="M12" s="229" t="s">
        <v>344</v>
      </c>
    </row>
    <row r="13" spans="1:53" x14ac:dyDescent="0.15">
      <c r="B13" s="241"/>
      <c r="C13" s="228"/>
      <c r="J13" s="229" t="s">
        <v>227</v>
      </c>
      <c r="K13" s="229" t="s">
        <v>443</v>
      </c>
      <c r="L13" s="229" t="s">
        <v>444</v>
      </c>
      <c r="M13" s="229" t="s">
        <v>391</v>
      </c>
      <c r="N13" s="229" t="s">
        <v>445</v>
      </c>
    </row>
    <row r="14" spans="1:53" x14ac:dyDescent="0.15">
      <c r="B14" s="242"/>
      <c r="C14" s="228"/>
    </row>
    <row r="15" spans="1:53" x14ac:dyDescent="0.15">
      <c r="B15" s="243"/>
      <c r="C15" s="228"/>
    </row>
    <row r="16" spans="1:53" x14ac:dyDescent="0.15">
      <c r="B16" s="244"/>
      <c r="C16" s="228"/>
    </row>
    <row r="17" spans="2:3" x14ac:dyDescent="0.15">
      <c r="B17" s="245"/>
      <c r="C17" s="228"/>
    </row>
    <row r="18" spans="2:3" x14ac:dyDescent="0.15">
      <c r="B18" s="246"/>
      <c r="C18" s="228"/>
    </row>
    <row r="19" spans="2:3" x14ac:dyDescent="0.15">
      <c r="B19" s="247"/>
      <c r="C19" s="228"/>
    </row>
    <row r="20" spans="2:3" x14ac:dyDescent="0.15">
      <c r="B20" s="248"/>
      <c r="C20" s="228"/>
    </row>
    <row r="21" spans="2:3" x14ac:dyDescent="0.15">
      <c r="B21" s="249"/>
    </row>
    <row r="22" spans="2:3" x14ac:dyDescent="0.15">
      <c r="B22" s="250"/>
    </row>
    <row r="23" spans="2:3" x14ac:dyDescent="0.15">
      <c r="B23" s="251"/>
    </row>
    <row r="24" spans="2:3" x14ac:dyDescent="0.15">
      <c r="B24" s="252"/>
    </row>
    <row r="25" spans="2:3" x14ac:dyDescent="0.15">
      <c r="B25" s="253"/>
    </row>
    <row r="26" spans="2:3" x14ac:dyDescent="0.15">
      <c r="B26" s="254"/>
    </row>
    <row r="27" spans="2:3" x14ac:dyDescent="0.15">
      <c r="B27" s="255"/>
    </row>
    <row r="28" spans="2:3" x14ac:dyDescent="0.15">
      <c r="B28" s="256"/>
    </row>
    <row r="29" spans="2:3" x14ac:dyDescent="0.15">
      <c r="B29" s="257"/>
    </row>
    <row r="30" spans="2:3" x14ac:dyDescent="0.15">
      <c r="B30" s="258"/>
    </row>
    <row r="31" spans="2:3" x14ac:dyDescent="0.15">
      <c r="B31" s="259"/>
    </row>
    <row r="32" spans="2:3" x14ac:dyDescent="0.15">
      <c r="B32" s="260"/>
    </row>
    <row r="33" spans="2:2" x14ac:dyDescent="0.15">
      <c r="B33" s="261"/>
    </row>
    <row r="34" spans="2:2" x14ac:dyDescent="0.15">
      <c r="B34" s="262"/>
    </row>
    <row r="35" spans="2:2" x14ac:dyDescent="0.15">
      <c r="B35" s="263"/>
    </row>
    <row r="36" spans="2:2" x14ac:dyDescent="0.15">
      <c r="B36" s="264"/>
    </row>
    <row r="37" spans="2:2" x14ac:dyDescent="0.15">
      <c r="B37" s="265"/>
    </row>
    <row r="38" spans="2:2" x14ac:dyDescent="0.15">
      <c r="B38" s="266"/>
    </row>
    <row r="39" spans="2:2" x14ac:dyDescent="0.15">
      <c r="B39" s="267"/>
    </row>
    <row r="40" spans="2:2" x14ac:dyDescent="0.15">
      <c r="B40" s="268"/>
    </row>
    <row r="41" spans="2:2" x14ac:dyDescent="0.15">
      <c r="B41" s="269"/>
    </row>
    <row r="42" spans="2:2" x14ac:dyDescent="0.15">
      <c r="B42" s="270"/>
    </row>
    <row r="43" spans="2:2" x14ac:dyDescent="0.15">
      <c r="B43" s="271"/>
    </row>
    <row r="44" spans="2:2" x14ac:dyDescent="0.15">
      <c r="B44" s="272"/>
    </row>
    <row r="45" spans="2:2" x14ac:dyDescent="0.15">
      <c r="B45" s="273"/>
    </row>
    <row r="46" spans="2:2" x14ac:dyDescent="0.15">
      <c r="B46" s="274"/>
    </row>
    <row r="47" spans="2:2" x14ac:dyDescent="0.15">
      <c r="B47" s="275"/>
    </row>
    <row r="48" spans="2:2" x14ac:dyDescent="0.15">
      <c r="B48" s="276"/>
    </row>
    <row r="49" spans="2:2" x14ac:dyDescent="0.15">
      <c r="B49" s="277"/>
    </row>
    <row r="50" spans="2:2" x14ac:dyDescent="0.15">
      <c r="B50" s="278"/>
    </row>
    <row r="51" spans="2:2" x14ac:dyDescent="0.15">
      <c r="B51" s="279"/>
    </row>
    <row r="52" spans="2:2" x14ac:dyDescent="0.15">
      <c r="B52" s="280"/>
    </row>
    <row r="53" spans="2:2" x14ac:dyDescent="0.15">
      <c r="B53" s="281"/>
    </row>
    <row r="54" spans="2:2" x14ac:dyDescent="0.15">
      <c r="B54" s="282"/>
    </row>
    <row r="55" spans="2:2" x14ac:dyDescent="0.15">
      <c r="B55" s="283"/>
    </row>
    <row r="56" spans="2:2" x14ac:dyDescent="0.15">
      <c r="B56" s="284"/>
    </row>
  </sheetData>
  <phoneticPr fontId="1"/>
  <pageMargins left="0.78700000000000003" right="0.78700000000000003" top="0.98399999999999999" bottom="0.98399999999999999" header="0.51200000000000001" footer="0.51200000000000001"/>
  <headerFooter alignWithMargins="0"/>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FB11C64-A4D2-477E-9FE9-8F89BFA3A05F}">
  <sheetPr>
    <pageSetUpPr fitToPage="1"/>
  </sheetPr>
  <dimension ref="A1:FA351"/>
  <sheetViews>
    <sheetView showGridLines="0" defaultGridColor="0" colorId="23" zoomScale="40" zoomScaleNormal="40" workbookViewId="0">
      <selection activeCell="B2" sqref="B2"/>
    </sheetView>
  </sheetViews>
  <sheetFormatPr defaultColWidth="9" defaultRowHeight="18.75" x14ac:dyDescent="0.4"/>
  <cols>
    <col min="1" max="1" width="10.625" style="285" customWidth="1"/>
    <col min="2" max="2" width="2.625" style="286" customWidth="1"/>
    <col min="3" max="3" width="1.875" style="286" customWidth="1"/>
    <col min="4" max="4" width="7.625" style="286" customWidth="1"/>
    <col min="5" max="12" width="9.25" style="286" customWidth="1"/>
    <col min="13" max="13" width="2.125" style="286" customWidth="1"/>
    <col min="14" max="35" width="8.25" style="286" customWidth="1"/>
    <col min="36" max="36" width="9.25" style="286" customWidth="1"/>
    <col min="37" max="37" width="10.625" style="286" customWidth="1"/>
    <col min="38" max="41" width="4.875" style="348" customWidth="1"/>
    <col min="42" max="153" width="9" style="348" customWidth="1"/>
    <col min="154" max="157" width="9" style="348"/>
    <col min="158" max="256" width="9" style="286"/>
    <col min="257" max="257" width="9.375" style="286" customWidth="1"/>
    <col min="258" max="258" width="2.625" style="286" customWidth="1"/>
    <col min="259" max="259" width="1.875" style="286" customWidth="1"/>
    <col min="260" max="260" width="7.625" style="286" customWidth="1"/>
    <col min="261" max="268" width="9.25" style="286" customWidth="1"/>
    <col min="269" max="269" width="2.125" style="286" customWidth="1"/>
    <col min="270" max="291" width="8.25" style="286" customWidth="1"/>
    <col min="292" max="292" width="9.25" style="286" customWidth="1"/>
    <col min="293" max="293" width="9.375" style="286" customWidth="1"/>
    <col min="294" max="297" width="4.875" style="286" customWidth="1"/>
    <col min="298" max="512" width="9" style="286"/>
    <col min="513" max="513" width="9.375" style="286" customWidth="1"/>
    <col min="514" max="514" width="2.625" style="286" customWidth="1"/>
    <col min="515" max="515" width="1.875" style="286" customWidth="1"/>
    <col min="516" max="516" width="7.625" style="286" customWidth="1"/>
    <col min="517" max="524" width="9.25" style="286" customWidth="1"/>
    <col min="525" max="525" width="2.125" style="286" customWidth="1"/>
    <col min="526" max="547" width="8.25" style="286" customWidth="1"/>
    <col min="548" max="548" width="9.25" style="286" customWidth="1"/>
    <col min="549" max="549" width="9.375" style="286" customWidth="1"/>
    <col min="550" max="553" width="4.875" style="286" customWidth="1"/>
    <col min="554" max="768" width="9" style="286"/>
    <col min="769" max="769" width="9.375" style="286" customWidth="1"/>
    <col min="770" max="770" width="2.625" style="286" customWidth="1"/>
    <col min="771" max="771" width="1.875" style="286" customWidth="1"/>
    <col min="772" max="772" width="7.625" style="286" customWidth="1"/>
    <col min="773" max="780" width="9.25" style="286" customWidth="1"/>
    <col min="781" max="781" width="2.125" style="286" customWidth="1"/>
    <col min="782" max="803" width="8.25" style="286" customWidth="1"/>
    <col min="804" max="804" width="9.25" style="286" customWidth="1"/>
    <col min="805" max="805" width="9.375" style="286" customWidth="1"/>
    <col min="806" max="809" width="4.875" style="286" customWidth="1"/>
    <col min="810" max="1024" width="9" style="286"/>
    <col min="1025" max="1025" width="9.375" style="286" customWidth="1"/>
    <col min="1026" max="1026" width="2.625" style="286" customWidth="1"/>
    <col min="1027" max="1027" width="1.875" style="286" customWidth="1"/>
    <col min="1028" max="1028" width="7.625" style="286" customWidth="1"/>
    <col min="1029" max="1036" width="9.25" style="286" customWidth="1"/>
    <col min="1037" max="1037" width="2.125" style="286" customWidth="1"/>
    <col min="1038" max="1059" width="8.25" style="286" customWidth="1"/>
    <col min="1060" max="1060" width="9.25" style="286" customWidth="1"/>
    <col min="1061" max="1061" width="9.375" style="286" customWidth="1"/>
    <col min="1062" max="1065" width="4.875" style="286" customWidth="1"/>
    <col min="1066" max="1280" width="9" style="286"/>
    <col min="1281" max="1281" width="9.375" style="286" customWidth="1"/>
    <col min="1282" max="1282" width="2.625" style="286" customWidth="1"/>
    <col min="1283" max="1283" width="1.875" style="286" customWidth="1"/>
    <col min="1284" max="1284" width="7.625" style="286" customWidth="1"/>
    <col min="1285" max="1292" width="9.25" style="286" customWidth="1"/>
    <col min="1293" max="1293" width="2.125" style="286" customWidth="1"/>
    <col min="1294" max="1315" width="8.25" style="286" customWidth="1"/>
    <col min="1316" max="1316" width="9.25" style="286" customWidth="1"/>
    <col min="1317" max="1317" width="9.375" style="286" customWidth="1"/>
    <col min="1318" max="1321" width="4.875" style="286" customWidth="1"/>
    <col min="1322" max="1536" width="9" style="286"/>
    <col min="1537" max="1537" width="9.375" style="286" customWidth="1"/>
    <col min="1538" max="1538" width="2.625" style="286" customWidth="1"/>
    <col min="1539" max="1539" width="1.875" style="286" customWidth="1"/>
    <col min="1540" max="1540" width="7.625" style="286" customWidth="1"/>
    <col min="1541" max="1548" width="9.25" style="286" customWidth="1"/>
    <col min="1549" max="1549" width="2.125" style="286" customWidth="1"/>
    <col min="1550" max="1571" width="8.25" style="286" customWidth="1"/>
    <col min="1572" max="1572" width="9.25" style="286" customWidth="1"/>
    <col min="1573" max="1573" width="9.375" style="286" customWidth="1"/>
    <col min="1574" max="1577" width="4.875" style="286" customWidth="1"/>
    <col min="1578" max="1792" width="9" style="286"/>
    <col min="1793" max="1793" width="9.375" style="286" customWidth="1"/>
    <col min="1794" max="1794" width="2.625" style="286" customWidth="1"/>
    <col min="1795" max="1795" width="1.875" style="286" customWidth="1"/>
    <col min="1796" max="1796" width="7.625" style="286" customWidth="1"/>
    <col min="1797" max="1804" width="9.25" style="286" customWidth="1"/>
    <col min="1805" max="1805" width="2.125" style="286" customWidth="1"/>
    <col min="1806" max="1827" width="8.25" style="286" customWidth="1"/>
    <col min="1828" max="1828" width="9.25" style="286" customWidth="1"/>
    <col min="1829" max="1829" width="9.375" style="286" customWidth="1"/>
    <col min="1830" max="1833" width="4.875" style="286" customWidth="1"/>
    <col min="1834" max="2048" width="9" style="286"/>
    <col min="2049" max="2049" width="9.375" style="286" customWidth="1"/>
    <col min="2050" max="2050" width="2.625" style="286" customWidth="1"/>
    <col min="2051" max="2051" width="1.875" style="286" customWidth="1"/>
    <col min="2052" max="2052" width="7.625" style="286" customWidth="1"/>
    <col min="2053" max="2060" width="9.25" style="286" customWidth="1"/>
    <col min="2061" max="2061" width="2.125" style="286" customWidth="1"/>
    <col min="2062" max="2083" width="8.25" style="286" customWidth="1"/>
    <col min="2084" max="2084" width="9.25" style="286" customWidth="1"/>
    <col min="2085" max="2085" width="9.375" style="286" customWidth="1"/>
    <col min="2086" max="2089" width="4.875" style="286" customWidth="1"/>
    <col min="2090" max="2304" width="9" style="286"/>
    <col min="2305" max="2305" width="9.375" style="286" customWidth="1"/>
    <col min="2306" max="2306" width="2.625" style="286" customWidth="1"/>
    <col min="2307" max="2307" width="1.875" style="286" customWidth="1"/>
    <col min="2308" max="2308" width="7.625" style="286" customWidth="1"/>
    <col min="2309" max="2316" width="9.25" style="286" customWidth="1"/>
    <col min="2317" max="2317" width="2.125" style="286" customWidth="1"/>
    <col min="2318" max="2339" width="8.25" style="286" customWidth="1"/>
    <col min="2340" max="2340" width="9.25" style="286" customWidth="1"/>
    <col min="2341" max="2341" width="9.375" style="286" customWidth="1"/>
    <col min="2342" max="2345" width="4.875" style="286" customWidth="1"/>
    <col min="2346" max="2560" width="9" style="286"/>
    <col min="2561" max="2561" width="9.375" style="286" customWidth="1"/>
    <col min="2562" max="2562" width="2.625" style="286" customWidth="1"/>
    <col min="2563" max="2563" width="1.875" style="286" customWidth="1"/>
    <col min="2564" max="2564" width="7.625" style="286" customWidth="1"/>
    <col min="2565" max="2572" width="9.25" style="286" customWidth="1"/>
    <col min="2573" max="2573" width="2.125" style="286" customWidth="1"/>
    <col min="2574" max="2595" width="8.25" style="286" customWidth="1"/>
    <col min="2596" max="2596" width="9.25" style="286" customWidth="1"/>
    <col min="2597" max="2597" width="9.375" style="286" customWidth="1"/>
    <col min="2598" max="2601" width="4.875" style="286" customWidth="1"/>
    <col min="2602" max="2816" width="9" style="286"/>
    <col min="2817" max="2817" width="9.375" style="286" customWidth="1"/>
    <col min="2818" max="2818" width="2.625" style="286" customWidth="1"/>
    <col min="2819" max="2819" width="1.875" style="286" customWidth="1"/>
    <col min="2820" max="2820" width="7.625" style="286" customWidth="1"/>
    <col min="2821" max="2828" width="9.25" style="286" customWidth="1"/>
    <col min="2829" max="2829" width="2.125" style="286" customWidth="1"/>
    <col min="2830" max="2851" width="8.25" style="286" customWidth="1"/>
    <col min="2852" max="2852" width="9.25" style="286" customWidth="1"/>
    <col min="2853" max="2853" width="9.375" style="286" customWidth="1"/>
    <col min="2854" max="2857" width="4.875" style="286" customWidth="1"/>
    <col min="2858" max="3072" width="9" style="286"/>
    <col min="3073" max="3073" width="9.375" style="286" customWidth="1"/>
    <col min="3074" max="3074" width="2.625" style="286" customWidth="1"/>
    <col min="3075" max="3075" width="1.875" style="286" customWidth="1"/>
    <col min="3076" max="3076" width="7.625" style="286" customWidth="1"/>
    <col min="3077" max="3084" width="9.25" style="286" customWidth="1"/>
    <col min="3085" max="3085" width="2.125" style="286" customWidth="1"/>
    <col min="3086" max="3107" width="8.25" style="286" customWidth="1"/>
    <col min="3108" max="3108" width="9.25" style="286" customWidth="1"/>
    <col min="3109" max="3109" width="9.375" style="286" customWidth="1"/>
    <col min="3110" max="3113" width="4.875" style="286" customWidth="1"/>
    <col min="3114" max="3328" width="9" style="286"/>
    <col min="3329" max="3329" width="9.375" style="286" customWidth="1"/>
    <col min="3330" max="3330" width="2.625" style="286" customWidth="1"/>
    <col min="3331" max="3331" width="1.875" style="286" customWidth="1"/>
    <col min="3332" max="3332" width="7.625" style="286" customWidth="1"/>
    <col min="3333" max="3340" width="9.25" style="286" customWidth="1"/>
    <col min="3341" max="3341" width="2.125" style="286" customWidth="1"/>
    <col min="3342" max="3363" width="8.25" style="286" customWidth="1"/>
    <col min="3364" max="3364" width="9.25" style="286" customWidth="1"/>
    <col min="3365" max="3365" width="9.375" style="286" customWidth="1"/>
    <col min="3366" max="3369" width="4.875" style="286" customWidth="1"/>
    <col min="3370" max="3584" width="9" style="286"/>
    <col min="3585" max="3585" width="9.375" style="286" customWidth="1"/>
    <col min="3586" max="3586" width="2.625" style="286" customWidth="1"/>
    <col min="3587" max="3587" width="1.875" style="286" customWidth="1"/>
    <col min="3588" max="3588" width="7.625" style="286" customWidth="1"/>
    <col min="3589" max="3596" width="9.25" style="286" customWidth="1"/>
    <col min="3597" max="3597" width="2.125" style="286" customWidth="1"/>
    <col min="3598" max="3619" width="8.25" style="286" customWidth="1"/>
    <col min="3620" max="3620" width="9.25" style="286" customWidth="1"/>
    <col min="3621" max="3621" width="9.375" style="286" customWidth="1"/>
    <col min="3622" max="3625" width="4.875" style="286" customWidth="1"/>
    <col min="3626" max="3840" width="9" style="286"/>
    <col min="3841" max="3841" width="9.375" style="286" customWidth="1"/>
    <col min="3842" max="3842" width="2.625" style="286" customWidth="1"/>
    <col min="3843" max="3843" width="1.875" style="286" customWidth="1"/>
    <col min="3844" max="3844" width="7.625" style="286" customWidth="1"/>
    <col min="3845" max="3852" width="9.25" style="286" customWidth="1"/>
    <col min="3853" max="3853" width="2.125" style="286" customWidth="1"/>
    <col min="3854" max="3875" width="8.25" style="286" customWidth="1"/>
    <col min="3876" max="3876" width="9.25" style="286" customWidth="1"/>
    <col min="3877" max="3877" width="9.375" style="286" customWidth="1"/>
    <col min="3878" max="3881" width="4.875" style="286" customWidth="1"/>
    <col min="3882" max="4096" width="9" style="286"/>
    <col min="4097" max="4097" width="9.375" style="286" customWidth="1"/>
    <col min="4098" max="4098" width="2.625" style="286" customWidth="1"/>
    <col min="4099" max="4099" width="1.875" style="286" customWidth="1"/>
    <col min="4100" max="4100" width="7.625" style="286" customWidth="1"/>
    <col min="4101" max="4108" width="9.25" style="286" customWidth="1"/>
    <col min="4109" max="4109" width="2.125" style="286" customWidth="1"/>
    <col min="4110" max="4131" width="8.25" style="286" customWidth="1"/>
    <col min="4132" max="4132" width="9.25" style="286" customWidth="1"/>
    <col min="4133" max="4133" width="9.375" style="286" customWidth="1"/>
    <col min="4134" max="4137" width="4.875" style="286" customWidth="1"/>
    <col min="4138" max="4352" width="9" style="286"/>
    <col min="4353" max="4353" width="9.375" style="286" customWidth="1"/>
    <col min="4354" max="4354" width="2.625" style="286" customWidth="1"/>
    <col min="4355" max="4355" width="1.875" style="286" customWidth="1"/>
    <col min="4356" max="4356" width="7.625" style="286" customWidth="1"/>
    <col min="4357" max="4364" width="9.25" style="286" customWidth="1"/>
    <col min="4365" max="4365" width="2.125" style="286" customWidth="1"/>
    <col min="4366" max="4387" width="8.25" style="286" customWidth="1"/>
    <col min="4388" max="4388" width="9.25" style="286" customWidth="1"/>
    <col min="4389" max="4389" width="9.375" style="286" customWidth="1"/>
    <col min="4390" max="4393" width="4.875" style="286" customWidth="1"/>
    <col min="4394" max="4608" width="9" style="286"/>
    <col min="4609" max="4609" width="9.375" style="286" customWidth="1"/>
    <col min="4610" max="4610" width="2.625" style="286" customWidth="1"/>
    <col min="4611" max="4611" width="1.875" style="286" customWidth="1"/>
    <col min="4612" max="4612" width="7.625" style="286" customWidth="1"/>
    <col min="4613" max="4620" width="9.25" style="286" customWidth="1"/>
    <col min="4621" max="4621" width="2.125" style="286" customWidth="1"/>
    <col min="4622" max="4643" width="8.25" style="286" customWidth="1"/>
    <col min="4644" max="4644" width="9.25" style="286" customWidth="1"/>
    <col min="4645" max="4645" width="9.375" style="286" customWidth="1"/>
    <col min="4646" max="4649" width="4.875" style="286" customWidth="1"/>
    <col min="4650" max="4864" width="9" style="286"/>
    <col min="4865" max="4865" width="9.375" style="286" customWidth="1"/>
    <col min="4866" max="4866" width="2.625" style="286" customWidth="1"/>
    <col min="4867" max="4867" width="1.875" style="286" customWidth="1"/>
    <col min="4868" max="4868" width="7.625" style="286" customWidth="1"/>
    <col min="4869" max="4876" width="9.25" style="286" customWidth="1"/>
    <col min="4877" max="4877" width="2.125" style="286" customWidth="1"/>
    <col min="4878" max="4899" width="8.25" style="286" customWidth="1"/>
    <col min="4900" max="4900" width="9.25" style="286" customWidth="1"/>
    <col min="4901" max="4901" width="9.375" style="286" customWidth="1"/>
    <col min="4902" max="4905" width="4.875" style="286" customWidth="1"/>
    <col min="4906" max="5120" width="9" style="286"/>
    <col min="5121" max="5121" width="9.375" style="286" customWidth="1"/>
    <col min="5122" max="5122" width="2.625" style="286" customWidth="1"/>
    <col min="5123" max="5123" width="1.875" style="286" customWidth="1"/>
    <col min="5124" max="5124" width="7.625" style="286" customWidth="1"/>
    <col min="5125" max="5132" width="9.25" style="286" customWidth="1"/>
    <col min="5133" max="5133" width="2.125" style="286" customWidth="1"/>
    <col min="5134" max="5155" width="8.25" style="286" customWidth="1"/>
    <col min="5156" max="5156" width="9.25" style="286" customWidth="1"/>
    <col min="5157" max="5157" width="9.375" style="286" customWidth="1"/>
    <col min="5158" max="5161" width="4.875" style="286" customWidth="1"/>
    <col min="5162" max="5376" width="9" style="286"/>
    <col min="5377" max="5377" width="9.375" style="286" customWidth="1"/>
    <col min="5378" max="5378" width="2.625" style="286" customWidth="1"/>
    <col min="5379" max="5379" width="1.875" style="286" customWidth="1"/>
    <col min="5380" max="5380" width="7.625" style="286" customWidth="1"/>
    <col min="5381" max="5388" width="9.25" style="286" customWidth="1"/>
    <col min="5389" max="5389" width="2.125" style="286" customWidth="1"/>
    <col min="5390" max="5411" width="8.25" style="286" customWidth="1"/>
    <col min="5412" max="5412" width="9.25" style="286" customWidth="1"/>
    <col min="5413" max="5413" width="9.375" style="286" customWidth="1"/>
    <col min="5414" max="5417" width="4.875" style="286" customWidth="1"/>
    <col min="5418" max="5632" width="9" style="286"/>
    <col min="5633" max="5633" width="9.375" style="286" customWidth="1"/>
    <col min="5634" max="5634" width="2.625" style="286" customWidth="1"/>
    <col min="5635" max="5635" width="1.875" style="286" customWidth="1"/>
    <col min="5636" max="5636" width="7.625" style="286" customWidth="1"/>
    <col min="5637" max="5644" width="9.25" style="286" customWidth="1"/>
    <col min="5645" max="5645" width="2.125" style="286" customWidth="1"/>
    <col min="5646" max="5667" width="8.25" style="286" customWidth="1"/>
    <col min="5668" max="5668" width="9.25" style="286" customWidth="1"/>
    <col min="5669" max="5669" width="9.375" style="286" customWidth="1"/>
    <col min="5670" max="5673" width="4.875" style="286" customWidth="1"/>
    <col min="5674" max="5888" width="9" style="286"/>
    <col min="5889" max="5889" width="9.375" style="286" customWidth="1"/>
    <col min="5890" max="5890" width="2.625" style="286" customWidth="1"/>
    <col min="5891" max="5891" width="1.875" style="286" customWidth="1"/>
    <col min="5892" max="5892" width="7.625" style="286" customWidth="1"/>
    <col min="5893" max="5900" width="9.25" style="286" customWidth="1"/>
    <col min="5901" max="5901" width="2.125" style="286" customWidth="1"/>
    <col min="5902" max="5923" width="8.25" style="286" customWidth="1"/>
    <col min="5924" max="5924" width="9.25" style="286" customWidth="1"/>
    <col min="5925" max="5925" width="9.375" style="286" customWidth="1"/>
    <col min="5926" max="5929" width="4.875" style="286" customWidth="1"/>
    <col min="5930" max="6144" width="9" style="286"/>
    <col min="6145" max="6145" width="9.375" style="286" customWidth="1"/>
    <col min="6146" max="6146" width="2.625" style="286" customWidth="1"/>
    <col min="6147" max="6147" width="1.875" style="286" customWidth="1"/>
    <col min="6148" max="6148" width="7.625" style="286" customWidth="1"/>
    <col min="6149" max="6156" width="9.25" style="286" customWidth="1"/>
    <col min="6157" max="6157" width="2.125" style="286" customWidth="1"/>
    <col min="6158" max="6179" width="8.25" style="286" customWidth="1"/>
    <col min="6180" max="6180" width="9.25" style="286" customWidth="1"/>
    <col min="6181" max="6181" width="9.375" style="286" customWidth="1"/>
    <col min="6182" max="6185" width="4.875" style="286" customWidth="1"/>
    <col min="6186" max="6400" width="9" style="286"/>
    <col min="6401" max="6401" width="9.375" style="286" customWidth="1"/>
    <col min="6402" max="6402" width="2.625" style="286" customWidth="1"/>
    <col min="6403" max="6403" width="1.875" style="286" customWidth="1"/>
    <col min="6404" max="6404" width="7.625" style="286" customWidth="1"/>
    <col min="6405" max="6412" width="9.25" style="286" customWidth="1"/>
    <col min="6413" max="6413" width="2.125" style="286" customWidth="1"/>
    <col min="6414" max="6435" width="8.25" style="286" customWidth="1"/>
    <col min="6436" max="6436" width="9.25" style="286" customWidth="1"/>
    <col min="6437" max="6437" width="9.375" style="286" customWidth="1"/>
    <col min="6438" max="6441" width="4.875" style="286" customWidth="1"/>
    <col min="6442" max="6656" width="9" style="286"/>
    <col min="6657" max="6657" width="9.375" style="286" customWidth="1"/>
    <col min="6658" max="6658" width="2.625" style="286" customWidth="1"/>
    <col min="6659" max="6659" width="1.875" style="286" customWidth="1"/>
    <col min="6660" max="6660" width="7.625" style="286" customWidth="1"/>
    <col min="6661" max="6668" width="9.25" style="286" customWidth="1"/>
    <col min="6669" max="6669" width="2.125" style="286" customWidth="1"/>
    <col min="6670" max="6691" width="8.25" style="286" customWidth="1"/>
    <col min="6692" max="6692" width="9.25" style="286" customWidth="1"/>
    <col min="6693" max="6693" width="9.375" style="286" customWidth="1"/>
    <col min="6694" max="6697" width="4.875" style="286" customWidth="1"/>
    <col min="6698" max="6912" width="9" style="286"/>
    <col min="6913" max="6913" width="9.375" style="286" customWidth="1"/>
    <col min="6914" max="6914" width="2.625" style="286" customWidth="1"/>
    <col min="6915" max="6915" width="1.875" style="286" customWidth="1"/>
    <col min="6916" max="6916" width="7.625" style="286" customWidth="1"/>
    <col min="6917" max="6924" width="9.25" style="286" customWidth="1"/>
    <col min="6925" max="6925" width="2.125" style="286" customWidth="1"/>
    <col min="6926" max="6947" width="8.25" style="286" customWidth="1"/>
    <col min="6948" max="6948" width="9.25" style="286" customWidth="1"/>
    <col min="6949" max="6949" width="9.375" style="286" customWidth="1"/>
    <col min="6950" max="6953" width="4.875" style="286" customWidth="1"/>
    <col min="6954" max="7168" width="9" style="286"/>
    <col min="7169" max="7169" width="9.375" style="286" customWidth="1"/>
    <col min="7170" max="7170" width="2.625" style="286" customWidth="1"/>
    <col min="7171" max="7171" width="1.875" style="286" customWidth="1"/>
    <col min="7172" max="7172" width="7.625" style="286" customWidth="1"/>
    <col min="7173" max="7180" width="9.25" style="286" customWidth="1"/>
    <col min="7181" max="7181" width="2.125" style="286" customWidth="1"/>
    <col min="7182" max="7203" width="8.25" style="286" customWidth="1"/>
    <col min="7204" max="7204" width="9.25" style="286" customWidth="1"/>
    <col min="7205" max="7205" width="9.375" style="286" customWidth="1"/>
    <col min="7206" max="7209" width="4.875" style="286" customWidth="1"/>
    <col min="7210" max="7424" width="9" style="286"/>
    <col min="7425" max="7425" width="9.375" style="286" customWidth="1"/>
    <col min="7426" max="7426" width="2.625" style="286" customWidth="1"/>
    <col min="7427" max="7427" width="1.875" style="286" customWidth="1"/>
    <col min="7428" max="7428" width="7.625" style="286" customWidth="1"/>
    <col min="7429" max="7436" width="9.25" style="286" customWidth="1"/>
    <col min="7437" max="7437" width="2.125" style="286" customWidth="1"/>
    <col min="7438" max="7459" width="8.25" style="286" customWidth="1"/>
    <col min="7460" max="7460" width="9.25" style="286" customWidth="1"/>
    <col min="7461" max="7461" width="9.375" style="286" customWidth="1"/>
    <col min="7462" max="7465" width="4.875" style="286" customWidth="1"/>
    <col min="7466" max="7680" width="9" style="286"/>
    <col min="7681" max="7681" width="9.375" style="286" customWidth="1"/>
    <col min="7682" max="7682" width="2.625" style="286" customWidth="1"/>
    <col min="7683" max="7683" width="1.875" style="286" customWidth="1"/>
    <col min="7684" max="7684" width="7.625" style="286" customWidth="1"/>
    <col min="7685" max="7692" width="9.25" style="286" customWidth="1"/>
    <col min="7693" max="7693" width="2.125" style="286" customWidth="1"/>
    <col min="7694" max="7715" width="8.25" style="286" customWidth="1"/>
    <col min="7716" max="7716" width="9.25" style="286" customWidth="1"/>
    <col min="7717" max="7717" width="9.375" style="286" customWidth="1"/>
    <col min="7718" max="7721" width="4.875" style="286" customWidth="1"/>
    <col min="7722" max="7936" width="9" style="286"/>
    <col min="7937" max="7937" width="9.375" style="286" customWidth="1"/>
    <col min="7938" max="7938" width="2.625" style="286" customWidth="1"/>
    <col min="7939" max="7939" width="1.875" style="286" customWidth="1"/>
    <col min="7940" max="7940" width="7.625" style="286" customWidth="1"/>
    <col min="7941" max="7948" width="9.25" style="286" customWidth="1"/>
    <col min="7949" max="7949" width="2.125" style="286" customWidth="1"/>
    <col min="7950" max="7971" width="8.25" style="286" customWidth="1"/>
    <col min="7972" max="7972" width="9.25" style="286" customWidth="1"/>
    <col min="7973" max="7973" width="9.375" style="286" customWidth="1"/>
    <col min="7974" max="7977" width="4.875" style="286" customWidth="1"/>
    <col min="7978" max="8192" width="9" style="286"/>
    <col min="8193" max="8193" width="9.375" style="286" customWidth="1"/>
    <col min="8194" max="8194" width="2.625" style="286" customWidth="1"/>
    <col min="8195" max="8195" width="1.875" style="286" customWidth="1"/>
    <col min="8196" max="8196" width="7.625" style="286" customWidth="1"/>
    <col min="8197" max="8204" width="9.25" style="286" customWidth="1"/>
    <col min="8205" max="8205" width="2.125" style="286" customWidth="1"/>
    <col min="8206" max="8227" width="8.25" style="286" customWidth="1"/>
    <col min="8228" max="8228" width="9.25" style="286" customWidth="1"/>
    <col min="8229" max="8229" width="9.375" style="286" customWidth="1"/>
    <col min="8230" max="8233" width="4.875" style="286" customWidth="1"/>
    <col min="8234" max="8448" width="9" style="286"/>
    <col min="8449" max="8449" width="9.375" style="286" customWidth="1"/>
    <col min="8450" max="8450" width="2.625" style="286" customWidth="1"/>
    <col min="8451" max="8451" width="1.875" style="286" customWidth="1"/>
    <col min="8452" max="8452" width="7.625" style="286" customWidth="1"/>
    <col min="8453" max="8460" width="9.25" style="286" customWidth="1"/>
    <col min="8461" max="8461" width="2.125" style="286" customWidth="1"/>
    <col min="8462" max="8483" width="8.25" style="286" customWidth="1"/>
    <col min="8484" max="8484" width="9.25" style="286" customWidth="1"/>
    <col min="8485" max="8485" width="9.375" style="286" customWidth="1"/>
    <col min="8486" max="8489" width="4.875" style="286" customWidth="1"/>
    <col min="8490" max="8704" width="9" style="286"/>
    <col min="8705" max="8705" width="9.375" style="286" customWidth="1"/>
    <col min="8706" max="8706" width="2.625" style="286" customWidth="1"/>
    <col min="8707" max="8707" width="1.875" style="286" customWidth="1"/>
    <col min="8708" max="8708" width="7.625" style="286" customWidth="1"/>
    <col min="8709" max="8716" width="9.25" style="286" customWidth="1"/>
    <col min="8717" max="8717" width="2.125" style="286" customWidth="1"/>
    <col min="8718" max="8739" width="8.25" style="286" customWidth="1"/>
    <col min="8740" max="8740" width="9.25" style="286" customWidth="1"/>
    <col min="8741" max="8741" width="9.375" style="286" customWidth="1"/>
    <col min="8742" max="8745" width="4.875" style="286" customWidth="1"/>
    <col min="8746" max="8960" width="9" style="286"/>
    <col min="8961" max="8961" width="9.375" style="286" customWidth="1"/>
    <col min="8962" max="8962" width="2.625" style="286" customWidth="1"/>
    <col min="8963" max="8963" width="1.875" style="286" customWidth="1"/>
    <col min="8964" max="8964" width="7.625" style="286" customWidth="1"/>
    <col min="8965" max="8972" width="9.25" style="286" customWidth="1"/>
    <col min="8973" max="8973" width="2.125" style="286" customWidth="1"/>
    <col min="8974" max="8995" width="8.25" style="286" customWidth="1"/>
    <col min="8996" max="8996" width="9.25" style="286" customWidth="1"/>
    <col min="8997" max="8997" width="9.375" style="286" customWidth="1"/>
    <col min="8998" max="9001" width="4.875" style="286" customWidth="1"/>
    <col min="9002" max="9216" width="9" style="286"/>
    <col min="9217" max="9217" width="9.375" style="286" customWidth="1"/>
    <col min="9218" max="9218" width="2.625" style="286" customWidth="1"/>
    <col min="9219" max="9219" width="1.875" style="286" customWidth="1"/>
    <col min="9220" max="9220" width="7.625" style="286" customWidth="1"/>
    <col min="9221" max="9228" width="9.25" style="286" customWidth="1"/>
    <col min="9229" max="9229" width="2.125" style="286" customWidth="1"/>
    <col min="9230" max="9251" width="8.25" style="286" customWidth="1"/>
    <col min="9252" max="9252" width="9.25" style="286" customWidth="1"/>
    <col min="9253" max="9253" width="9.375" style="286" customWidth="1"/>
    <col min="9254" max="9257" width="4.875" style="286" customWidth="1"/>
    <col min="9258" max="9472" width="9" style="286"/>
    <col min="9473" max="9473" width="9.375" style="286" customWidth="1"/>
    <col min="9474" max="9474" width="2.625" style="286" customWidth="1"/>
    <col min="9475" max="9475" width="1.875" style="286" customWidth="1"/>
    <col min="9476" max="9476" width="7.625" style="286" customWidth="1"/>
    <col min="9477" max="9484" width="9.25" style="286" customWidth="1"/>
    <col min="9485" max="9485" width="2.125" style="286" customWidth="1"/>
    <col min="9486" max="9507" width="8.25" style="286" customWidth="1"/>
    <col min="9508" max="9508" width="9.25" style="286" customWidth="1"/>
    <col min="9509" max="9509" width="9.375" style="286" customWidth="1"/>
    <col min="9510" max="9513" width="4.875" style="286" customWidth="1"/>
    <col min="9514" max="9728" width="9" style="286"/>
    <col min="9729" max="9729" width="9.375" style="286" customWidth="1"/>
    <col min="9730" max="9730" width="2.625" style="286" customWidth="1"/>
    <col min="9731" max="9731" width="1.875" style="286" customWidth="1"/>
    <col min="9732" max="9732" width="7.625" style="286" customWidth="1"/>
    <col min="9733" max="9740" width="9.25" style="286" customWidth="1"/>
    <col min="9741" max="9741" width="2.125" style="286" customWidth="1"/>
    <col min="9742" max="9763" width="8.25" style="286" customWidth="1"/>
    <col min="9764" max="9764" width="9.25" style="286" customWidth="1"/>
    <col min="9765" max="9765" width="9.375" style="286" customWidth="1"/>
    <col min="9766" max="9769" width="4.875" style="286" customWidth="1"/>
    <col min="9770" max="9984" width="9" style="286"/>
    <col min="9985" max="9985" width="9.375" style="286" customWidth="1"/>
    <col min="9986" max="9986" width="2.625" style="286" customWidth="1"/>
    <col min="9987" max="9987" width="1.875" style="286" customWidth="1"/>
    <col min="9988" max="9988" width="7.625" style="286" customWidth="1"/>
    <col min="9989" max="9996" width="9.25" style="286" customWidth="1"/>
    <col min="9997" max="9997" width="2.125" style="286" customWidth="1"/>
    <col min="9998" max="10019" width="8.25" style="286" customWidth="1"/>
    <col min="10020" max="10020" width="9.25" style="286" customWidth="1"/>
    <col min="10021" max="10021" width="9.375" style="286" customWidth="1"/>
    <col min="10022" max="10025" width="4.875" style="286" customWidth="1"/>
    <col min="10026" max="10240" width="9" style="286"/>
    <col min="10241" max="10241" width="9.375" style="286" customWidth="1"/>
    <col min="10242" max="10242" width="2.625" style="286" customWidth="1"/>
    <col min="10243" max="10243" width="1.875" style="286" customWidth="1"/>
    <col min="10244" max="10244" width="7.625" style="286" customWidth="1"/>
    <col min="10245" max="10252" width="9.25" style="286" customWidth="1"/>
    <col min="10253" max="10253" width="2.125" style="286" customWidth="1"/>
    <col min="10254" max="10275" width="8.25" style="286" customWidth="1"/>
    <col min="10276" max="10276" width="9.25" style="286" customWidth="1"/>
    <col min="10277" max="10277" width="9.375" style="286" customWidth="1"/>
    <col min="10278" max="10281" width="4.875" style="286" customWidth="1"/>
    <col min="10282" max="10496" width="9" style="286"/>
    <col min="10497" max="10497" width="9.375" style="286" customWidth="1"/>
    <col min="10498" max="10498" width="2.625" style="286" customWidth="1"/>
    <col min="10499" max="10499" width="1.875" style="286" customWidth="1"/>
    <col min="10500" max="10500" width="7.625" style="286" customWidth="1"/>
    <col min="10501" max="10508" width="9.25" style="286" customWidth="1"/>
    <col min="10509" max="10509" width="2.125" style="286" customWidth="1"/>
    <col min="10510" max="10531" width="8.25" style="286" customWidth="1"/>
    <col min="10532" max="10532" width="9.25" style="286" customWidth="1"/>
    <col min="10533" max="10533" width="9.375" style="286" customWidth="1"/>
    <col min="10534" max="10537" width="4.875" style="286" customWidth="1"/>
    <col min="10538" max="10752" width="9" style="286"/>
    <col min="10753" max="10753" width="9.375" style="286" customWidth="1"/>
    <col min="10754" max="10754" width="2.625" style="286" customWidth="1"/>
    <col min="10755" max="10755" width="1.875" style="286" customWidth="1"/>
    <col min="10756" max="10756" width="7.625" style="286" customWidth="1"/>
    <col min="10757" max="10764" width="9.25" style="286" customWidth="1"/>
    <col min="10765" max="10765" width="2.125" style="286" customWidth="1"/>
    <col min="10766" max="10787" width="8.25" style="286" customWidth="1"/>
    <col min="10788" max="10788" width="9.25" style="286" customWidth="1"/>
    <col min="10789" max="10789" width="9.375" style="286" customWidth="1"/>
    <col min="10790" max="10793" width="4.875" style="286" customWidth="1"/>
    <col min="10794" max="11008" width="9" style="286"/>
    <col min="11009" max="11009" width="9.375" style="286" customWidth="1"/>
    <col min="11010" max="11010" width="2.625" style="286" customWidth="1"/>
    <col min="11011" max="11011" width="1.875" style="286" customWidth="1"/>
    <col min="11012" max="11012" width="7.625" style="286" customWidth="1"/>
    <col min="11013" max="11020" width="9.25" style="286" customWidth="1"/>
    <col min="11021" max="11021" width="2.125" style="286" customWidth="1"/>
    <col min="11022" max="11043" width="8.25" style="286" customWidth="1"/>
    <col min="11044" max="11044" width="9.25" style="286" customWidth="1"/>
    <col min="11045" max="11045" width="9.375" style="286" customWidth="1"/>
    <col min="11046" max="11049" width="4.875" style="286" customWidth="1"/>
    <col min="11050" max="11264" width="9" style="286"/>
    <col min="11265" max="11265" width="9.375" style="286" customWidth="1"/>
    <col min="11266" max="11266" width="2.625" style="286" customWidth="1"/>
    <col min="11267" max="11267" width="1.875" style="286" customWidth="1"/>
    <col min="11268" max="11268" width="7.625" style="286" customWidth="1"/>
    <col min="11269" max="11276" width="9.25" style="286" customWidth="1"/>
    <col min="11277" max="11277" width="2.125" style="286" customWidth="1"/>
    <col min="11278" max="11299" width="8.25" style="286" customWidth="1"/>
    <col min="11300" max="11300" width="9.25" style="286" customWidth="1"/>
    <col min="11301" max="11301" width="9.375" style="286" customWidth="1"/>
    <col min="11302" max="11305" width="4.875" style="286" customWidth="1"/>
    <col min="11306" max="11520" width="9" style="286"/>
    <col min="11521" max="11521" width="9.375" style="286" customWidth="1"/>
    <col min="11522" max="11522" width="2.625" style="286" customWidth="1"/>
    <col min="11523" max="11523" width="1.875" style="286" customWidth="1"/>
    <col min="11524" max="11524" width="7.625" style="286" customWidth="1"/>
    <col min="11525" max="11532" width="9.25" style="286" customWidth="1"/>
    <col min="11533" max="11533" width="2.125" style="286" customWidth="1"/>
    <col min="11534" max="11555" width="8.25" style="286" customWidth="1"/>
    <col min="11556" max="11556" width="9.25" style="286" customWidth="1"/>
    <col min="11557" max="11557" width="9.375" style="286" customWidth="1"/>
    <col min="11558" max="11561" width="4.875" style="286" customWidth="1"/>
    <col min="11562" max="11776" width="9" style="286"/>
    <col min="11777" max="11777" width="9.375" style="286" customWidth="1"/>
    <col min="11778" max="11778" width="2.625" style="286" customWidth="1"/>
    <col min="11779" max="11779" width="1.875" style="286" customWidth="1"/>
    <col min="11780" max="11780" width="7.625" style="286" customWidth="1"/>
    <col min="11781" max="11788" width="9.25" style="286" customWidth="1"/>
    <col min="11789" max="11789" width="2.125" style="286" customWidth="1"/>
    <col min="11790" max="11811" width="8.25" style="286" customWidth="1"/>
    <col min="11812" max="11812" width="9.25" style="286" customWidth="1"/>
    <col min="11813" max="11813" width="9.375" style="286" customWidth="1"/>
    <col min="11814" max="11817" width="4.875" style="286" customWidth="1"/>
    <col min="11818" max="12032" width="9" style="286"/>
    <col min="12033" max="12033" width="9.375" style="286" customWidth="1"/>
    <col min="12034" max="12034" width="2.625" style="286" customWidth="1"/>
    <col min="12035" max="12035" width="1.875" style="286" customWidth="1"/>
    <col min="12036" max="12036" width="7.625" style="286" customWidth="1"/>
    <col min="12037" max="12044" width="9.25" style="286" customWidth="1"/>
    <col min="12045" max="12045" width="2.125" style="286" customWidth="1"/>
    <col min="12046" max="12067" width="8.25" style="286" customWidth="1"/>
    <col min="12068" max="12068" width="9.25" style="286" customWidth="1"/>
    <col min="12069" max="12069" width="9.375" style="286" customWidth="1"/>
    <col min="12070" max="12073" width="4.875" style="286" customWidth="1"/>
    <col min="12074" max="12288" width="9" style="286"/>
    <col min="12289" max="12289" width="9.375" style="286" customWidth="1"/>
    <col min="12290" max="12290" width="2.625" style="286" customWidth="1"/>
    <col min="12291" max="12291" width="1.875" style="286" customWidth="1"/>
    <col min="12292" max="12292" width="7.625" style="286" customWidth="1"/>
    <col min="12293" max="12300" width="9.25" style="286" customWidth="1"/>
    <col min="12301" max="12301" width="2.125" style="286" customWidth="1"/>
    <col min="12302" max="12323" width="8.25" style="286" customWidth="1"/>
    <col min="12324" max="12324" width="9.25" style="286" customWidth="1"/>
    <col min="12325" max="12325" width="9.375" style="286" customWidth="1"/>
    <col min="12326" max="12329" width="4.875" style="286" customWidth="1"/>
    <col min="12330" max="12544" width="9" style="286"/>
    <col min="12545" max="12545" width="9.375" style="286" customWidth="1"/>
    <col min="12546" max="12546" width="2.625" style="286" customWidth="1"/>
    <col min="12547" max="12547" width="1.875" style="286" customWidth="1"/>
    <col min="12548" max="12548" width="7.625" style="286" customWidth="1"/>
    <col min="12549" max="12556" width="9.25" style="286" customWidth="1"/>
    <col min="12557" max="12557" width="2.125" style="286" customWidth="1"/>
    <col min="12558" max="12579" width="8.25" style="286" customWidth="1"/>
    <col min="12580" max="12580" width="9.25" style="286" customWidth="1"/>
    <col min="12581" max="12581" width="9.375" style="286" customWidth="1"/>
    <col min="12582" max="12585" width="4.875" style="286" customWidth="1"/>
    <col min="12586" max="12800" width="9" style="286"/>
    <col min="12801" max="12801" width="9.375" style="286" customWidth="1"/>
    <col min="12802" max="12802" width="2.625" style="286" customWidth="1"/>
    <col min="12803" max="12803" width="1.875" style="286" customWidth="1"/>
    <col min="12804" max="12804" width="7.625" style="286" customWidth="1"/>
    <col min="12805" max="12812" width="9.25" style="286" customWidth="1"/>
    <col min="12813" max="12813" width="2.125" style="286" customWidth="1"/>
    <col min="12814" max="12835" width="8.25" style="286" customWidth="1"/>
    <col min="12836" max="12836" width="9.25" style="286" customWidth="1"/>
    <col min="12837" max="12837" width="9.375" style="286" customWidth="1"/>
    <col min="12838" max="12841" width="4.875" style="286" customWidth="1"/>
    <col min="12842" max="13056" width="9" style="286"/>
    <col min="13057" max="13057" width="9.375" style="286" customWidth="1"/>
    <col min="13058" max="13058" width="2.625" style="286" customWidth="1"/>
    <col min="13059" max="13059" width="1.875" style="286" customWidth="1"/>
    <col min="13060" max="13060" width="7.625" style="286" customWidth="1"/>
    <col min="13061" max="13068" width="9.25" style="286" customWidth="1"/>
    <col min="13069" max="13069" width="2.125" style="286" customWidth="1"/>
    <col min="13070" max="13091" width="8.25" style="286" customWidth="1"/>
    <col min="13092" max="13092" width="9.25" style="286" customWidth="1"/>
    <col min="13093" max="13093" width="9.375" style="286" customWidth="1"/>
    <col min="13094" max="13097" width="4.875" style="286" customWidth="1"/>
    <col min="13098" max="13312" width="9" style="286"/>
    <col min="13313" max="13313" width="9.375" style="286" customWidth="1"/>
    <col min="13314" max="13314" width="2.625" style="286" customWidth="1"/>
    <col min="13315" max="13315" width="1.875" style="286" customWidth="1"/>
    <col min="13316" max="13316" width="7.625" style="286" customWidth="1"/>
    <col min="13317" max="13324" width="9.25" style="286" customWidth="1"/>
    <col min="13325" max="13325" width="2.125" style="286" customWidth="1"/>
    <col min="13326" max="13347" width="8.25" style="286" customWidth="1"/>
    <col min="13348" max="13348" width="9.25" style="286" customWidth="1"/>
    <col min="13349" max="13349" width="9.375" style="286" customWidth="1"/>
    <col min="13350" max="13353" width="4.875" style="286" customWidth="1"/>
    <col min="13354" max="13568" width="9" style="286"/>
    <col min="13569" max="13569" width="9.375" style="286" customWidth="1"/>
    <col min="13570" max="13570" width="2.625" style="286" customWidth="1"/>
    <col min="13571" max="13571" width="1.875" style="286" customWidth="1"/>
    <col min="13572" max="13572" width="7.625" style="286" customWidth="1"/>
    <col min="13573" max="13580" width="9.25" style="286" customWidth="1"/>
    <col min="13581" max="13581" width="2.125" style="286" customWidth="1"/>
    <col min="13582" max="13603" width="8.25" style="286" customWidth="1"/>
    <col min="13604" max="13604" width="9.25" style="286" customWidth="1"/>
    <col min="13605" max="13605" width="9.375" style="286" customWidth="1"/>
    <col min="13606" max="13609" width="4.875" style="286" customWidth="1"/>
    <col min="13610" max="13824" width="9" style="286"/>
    <col min="13825" max="13825" width="9.375" style="286" customWidth="1"/>
    <col min="13826" max="13826" width="2.625" style="286" customWidth="1"/>
    <col min="13827" max="13827" width="1.875" style="286" customWidth="1"/>
    <col min="13828" max="13828" width="7.625" style="286" customWidth="1"/>
    <col min="13829" max="13836" width="9.25" style="286" customWidth="1"/>
    <col min="13837" max="13837" width="2.125" style="286" customWidth="1"/>
    <col min="13838" max="13859" width="8.25" style="286" customWidth="1"/>
    <col min="13860" max="13860" width="9.25" style="286" customWidth="1"/>
    <col min="13861" max="13861" width="9.375" style="286" customWidth="1"/>
    <col min="13862" max="13865" width="4.875" style="286" customWidth="1"/>
    <col min="13866" max="14080" width="9" style="286"/>
    <col min="14081" max="14081" width="9.375" style="286" customWidth="1"/>
    <col min="14082" max="14082" width="2.625" style="286" customWidth="1"/>
    <col min="14083" max="14083" width="1.875" style="286" customWidth="1"/>
    <col min="14084" max="14084" width="7.625" style="286" customWidth="1"/>
    <col min="14085" max="14092" width="9.25" style="286" customWidth="1"/>
    <col min="14093" max="14093" width="2.125" style="286" customWidth="1"/>
    <col min="14094" max="14115" width="8.25" style="286" customWidth="1"/>
    <col min="14116" max="14116" width="9.25" style="286" customWidth="1"/>
    <col min="14117" max="14117" width="9.375" style="286" customWidth="1"/>
    <col min="14118" max="14121" width="4.875" style="286" customWidth="1"/>
    <col min="14122" max="14336" width="9" style="286"/>
    <col min="14337" max="14337" width="9.375" style="286" customWidth="1"/>
    <col min="14338" max="14338" width="2.625" style="286" customWidth="1"/>
    <col min="14339" max="14339" width="1.875" style="286" customWidth="1"/>
    <col min="14340" max="14340" width="7.625" style="286" customWidth="1"/>
    <col min="14341" max="14348" width="9.25" style="286" customWidth="1"/>
    <col min="14349" max="14349" width="2.125" style="286" customWidth="1"/>
    <col min="14350" max="14371" width="8.25" style="286" customWidth="1"/>
    <col min="14372" max="14372" width="9.25" style="286" customWidth="1"/>
    <col min="14373" max="14373" width="9.375" style="286" customWidth="1"/>
    <col min="14374" max="14377" width="4.875" style="286" customWidth="1"/>
    <col min="14378" max="14592" width="9" style="286"/>
    <col min="14593" max="14593" width="9.375" style="286" customWidth="1"/>
    <col min="14594" max="14594" width="2.625" style="286" customWidth="1"/>
    <col min="14595" max="14595" width="1.875" style="286" customWidth="1"/>
    <col min="14596" max="14596" width="7.625" style="286" customWidth="1"/>
    <col min="14597" max="14604" width="9.25" style="286" customWidth="1"/>
    <col min="14605" max="14605" width="2.125" style="286" customWidth="1"/>
    <col min="14606" max="14627" width="8.25" style="286" customWidth="1"/>
    <col min="14628" max="14628" width="9.25" style="286" customWidth="1"/>
    <col min="14629" max="14629" width="9.375" style="286" customWidth="1"/>
    <col min="14630" max="14633" width="4.875" style="286" customWidth="1"/>
    <col min="14634" max="14848" width="9" style="286"/>
    <col min="14849" max="14849" width="9.375" style="286" customWidth="1"/>
    <col min="14850" max="14850" width="2.625" style="286" customWidth="1"/>
    <col min="14851" max="14851" width="1.875" style="286" customWidth="1"/>
    <col min="14852" max="14852" width="7.625" style="286" customWidth="1"/>
    <col min="14853" max="14860" width="9.25" style="286" customWidth="1"/>
    <col min="14861" max="14861" width="2.125" style="286" customWidth="1"/>
    <col min="14862" max="14883" width="8.25" style="286" customWidth="1"/>
    <col min="14884" max="14884" width="9.25" style="286" customWidth="1"/>
    <col min="14885" max="14885" width="9.375" style="286" customWidth="1"/>
    <col min="14886" max="14889" width="4.875" style="286" customWidth="1"/>
    <col min="14890" max="15104" width="9" style="286"/>
    <col min="15105" max="15105" width="9.375" style="286" customWidth="1"/>
    <col min="15106" max="15106" width="2.625" style="286" customWidth="1"/>
    <col min="15107" max="15107" width="1.875" style="286" customWidth="1"/>
    <col min="15108" max="15108" width="7.625" style="286" customWidth="1"/>
    <col min="15109" max="15116" width="9.25" style="286" customWidth="1"/>
    <col min="15117" max="15117" width="2.125" style="286" customWidth="1"/>
    <col min="15118" max="15139" width="8.25" style="286" customWidth="1"/>
    <col min="15140" max="15140" width="9.25" style="286" customWidth="1"/>
    <col min="15141" max="15141" width="9.375" style="286" customWidth="1"/>
    <col min="15142" max="15145" width="4.875" style="286" customWidth="1"/>
    <col min="15146" max="15360" width="9" style="286"/>
    <col min="15361" max="15361" width="9.375" style="286" customWidth="1"/>
    <col min="15362" max="15362" width="2.625" style="286" customWidth="1"/>
    <col min="15363" max="15363" width="1.875" style="286" customWidth="1"/>
    <col min="15364" max="15364" width="7.625" style="286" customWidth="1"/>
    <col min="15365" max="15372" width="9.25" style="286" customWidth="1"/>
    <col min="15373" max="15373" width="2.125" style="286" customWidth="1"/>
    <col min="15374" max="15395" width="8.25" style="286" customWidth="1"/>
    <col min="15396" max="15396" width="9.25" style="286" customWidth="1"/>
    <col min="15397" max="15397" width="9.375" style="286" customWidth="1"/>
    <col min="15398" max="15401" width="4.875" style="286" customWidth="1"/>
    <col min="15402" max="15616" width="9" style="286"/>
    <col min="15617" max="15617" width="9.375" style="286" customWidth="1"/>
    <col min="15618" max="15618" width="2.625" style="286" customWidth="1"/>
    <col min="15619" max="15619" width="1.875" style="286" customWidth="1"/>
    <col min="15620" max="15620" width="7.625" style="286" customWidth="1"/>
    <col min="15621" max="15628" width="9.25" style="286" customWidth="1"/>
    <col min="15629" max="15629" width="2.125" style="286" customWidth="1"/>
    <col min="15630" max="15651" width="8.25" style="286" customWidth="1"/>
    <col min="15652" max="15652" width="9.25" style="286" customWidth="1"/>
    <col min="15653" max="15653" width="9.375" style="286" customWidth="1"/>
    <col min="15654" max="15657" width="4.875" style="286" customWidth="1"/>
    <col min="15658" max="15872" width="9" style="286"/>
    <col min="15873" max="15873" width="9.375" style="286" customWidth="1"/>
    <col min="15874" max="15874" width="2.625" style="286" customWidth="1"/>
    <col min="15875" max="15875" width="1.875" style="286" customWidth="1"/>
    <col min="15876" max="15876" width="7.625" style="286" customWidth="1"/>
    <col min="15877" max="15884" width="9.25" style="286" customWidth="1"/>
    <col min="15885" max="15885" width="2.125" style="286" customWidth="1"/>
    <col min="15886" max="15907" width="8.25" style="286" customWidth="1"/>
    <col min="15908" max="15908" width="9.25" style="286" customWidth="1"/>
    <col min="15909" max="15909" width="9.375" style="286" customWidth="1"/>
    <col min="15910" max="15913" width="4.875" style="286" customWidth="1"/>
    <col min="15914" max="16128" width="9" style="286"/>
    <col min="16129" max="16129" width="9.375" style="286" customWidth="1"/>
    <col min="16130" max="16130" width="2.625" style="286" customWidth="1"/>
    <col min="16131" max="16131" width="1.875" style="286" customWidth="1"/>
    <col min="16132" max="16132" width="7.625" style="286" customWidth="1"/>
    <col min="16133" max="16140" width="9.25" style="286" customWidth="1"/>
    <col min="16141" max="16141" width="2.125" style="286" customWidth="1"/>
    <col min="16142" max="16163" width="8.25" style="286" customWidth="1"/>
    <col min="16164" max="16164" width="9.25" style="286" customWidth="1"/>
    <col min="16165" max="16165" width="9.375" style="286" customWidth="1"/>
    <col min="16166" max="16169" width="4.875" style="286" customWidth="1"/>
    <col min="16170" max="16384" width="9" style="286"/>
  </cols>
  <sheetData>
    <row r="1" spans="1:157" s="285" customFormat="1" ht="39.950000000000003" customHeight="1" x14ac:dyDescent="0.4">
      <c r="D1" s="285">
        <v>1</v>
      </c>
      <c r="E1" s="285">
        <v>2</v>
      </c>
      <c r="F1" s="285">
        <v>2</v>
      </c>
      <c r="G1" s="285">
        <v>2</v>
      </c>
      <c r="H1" s="285">
        <v>2</v>
      </c>
      <c r="I1" s="285">
        <v>2</v>
      </c>
      <c r="J1" s="285">
        <v>2</v>
      </c>
      <c r="K1" s="285">
        <v>2</v>
      </c>
      <c r="L1" s="285">
        <v>2</v>
      </c>
      <c r="M1" s="285">
        <v>3</v>
      </c>
      <c r="N1" s="285">
        <v>7</v>
      </c>
      <c r="O1" s="285">
        <v>7</v>
      </c>
      <c r="P1" s="285">
        <v>7</v>
      </c>
      <c r="Q1" s="285">
        <v>7</v>
      </c>
      <c r="R1" s="285">
        <v>7</v>
      </c>
      <c r="S1" s="285">
        <v>7</v>
      </c>
      <c r="T1" s="285">
        <v>7</v>
      </c>
      <c r="U1" s="285">
        <v>7</v>
      </c>
      <c r="V1" s="285">
        <v>7</v>
      </c>
      <c r="W1" s="285">
        <v>7</v>
      </c>
      <c r="X1" s="285">
        <v>7</v>
      </c>
      <c r="Y1" s="285">
        <v>7</v>
      </c>
      <c r="Z1" s="285">
        <v>7</v>
      </c>
      <c r="AA1" s="285">
        <v>7</v>
      </c>
      <c r="AB1" s="285">
        <v>7</v>
      </c>
      <c r="AC1" s="285">
        <v>7</v>
      </c>
      <c r="AD1" s="285">
        <v>7</v>
      </c>
      <c r="AE1" s="285">
        <v>7</v>
      </c>
      <c r="AF1" s="285">
        <v>7</v>
      </c>
      <c r="AG1" s="285">
        <v>7</v>
      </c>
      <c r="AH1" s="285">
        <v>7</v>
      </c>
      <c r="AI1" s="285">
        <v>7</v>
      </c>
      <c r="AJ1" s="285">
        <v>1</v>
      </c>
      <c r="AL1" s="347"/>
      <c r="AM1" s="347"/>
      <c r="AN1" s="347"/>
      <c r="AO1" s="347"/>
      <c r="AP1" s="347"/>
      <c r="AQ1" s="347"/>
      <c r="AR1" s="347"/>
      <c r="AS1" s="347"/>
      <c r="AT1" s="347"/>
      <c r="AU1" s="347"/>
      <c r="AV1" s="347"/>
      <c r="AW1" s="347"/>
      <c r="AX1" s="347"/>
      <c r="AY1" s="347"/>
      <c r="AZ1" s="347"/>
      <c r="BA1" s="347"/>
      <c r="BB1" s="347"/>
      <c r="BC1" s="347"/>
      <c r="BD1" s="347"/>
      <c r="BE1" s="347"/>
      <c r="BF1" s="347"/>
      <c r="BG1" s="347"/>
      <c r="BH1" s="347"/>
      <c r="BI1" s="347"/>
      <c r="BJ1" s="347"/>
      <c r="BK1" s="347"/>
      <c r="BL1" s="347"/>
      <c r="BM1" s="347"/>
      <c r="BN1" s="347"/>
      <c r="BO1" s="347"/>
      <c r="BP1" s="347"/>
      <c r="BQ1" s="347"/>
      <c r="BR1" s="347"/>
      <c r="BS1" s="347"/>
      <c r="BT1" s="347"/>
      <c r="BU1" s="347"/>
      <c r="BV1" s="347"/>
      <c r="BW1" s="347"/>
      <c r="BX1" s="347"/>
      <c r="BY1" s="347"/>
      <c r="BZ1" s="347"/>
      <c r="CA1" s="347"/>
      <c r="CB1" s="347"/>
      <c r="CC1" s="347"/>
      <c r="CD1" s="347"/>
      <c r="CE1" s="347"/>
      <c r="CF1" s="347"/>
      <c r="CG1" s="347"/>
      <c r="CH1" s="347"/>
      <c r="CI1" s="347"/>
      <c r="CJ1" s="347"/>
      <c r="CK1" s="347"/>
      <c r="CL1" s="347"/>
      <c r="CM1" s="347"/>
      <c r="CN1" s="347"/>
      <c r="CO1" s="347"/>
      <c r="CP1" s="347"/>
      <c r="CQ1" s="347"/>
      <c r="CR1" s="347"/>
      <c r="CS1" s="347"/>
      <c r="CT1" s="347"/>
      <c r="CU1" s="347"/>
      <c r="CV1" s="347"/>
      <c r="CW1" s="347"/>
      <c r="CX1" s="347"/>
      <c r="CY1" s="347"/>
      <c r="CZ1" s="347"/>
      <c r="DA1" s="347"/>
      <c r="DB1" s="347"/>
      <c r="DC1" s="347"/>
      <c r="DD1" s="347"/>
      <c r="DE1" s="347"/>
      <c r="DF1" s="347"/>
      <c r="DG1" s="347"/>
      <c r="DH1" s="347"/>
      <c r="DI1" s="347"/>
      <c r="DJ1" s="347"/>
      <c r="DK1" s="347"/>
      <c r="DL1" s="347"/>
      <c r="DM1" s="347"/>
      <c r="DN1" s="347"/>
      <c r="DO1" s="347"/>
      <c r="DP1" s="347"/>
      <c r="DQ1" s="347"/>
      <c r="DR1" s="347"/>
      <c r="DS1" s="347"/>
      <c r="DT1" s="347"/>
      <c r="DU1" s="347"/>
      <c r="DV1" s="347"/>
      <c r="DW1" s="347"/>
      <c r="DX1" s="347"/>
      <c r="DY1" s="347"/>
      <c r="DZ1" s="347"/>
      <c r="EA1" s="347"/>
      <c r="EB1" s="347"/>
      <c r="EC1" s="347"/>
      <c r="ED1" s="347"/>
      <c r="EE1" s="347"/>
      <c r="EF1" s="347"/>
      <c r="EG1" s="347"/>
      <c r="EH1" s="347"/>
      <c r="EI1" s="347"/>
      <c r="EJ1" s="347"/>
      <c r="EK1" s="347"/>
      <c r="EL1" s="347"/>
      <c r="EM1" s="347"/>
      <c r="EN1" s="347"/>
      <c r="EO1" s="347"/>
      <c r="EP1" s="347"/>
      <c r="EQ1" s="347"/>
      <c r="ER1" s="347"/>
      <c r="ES1" s="347"/>
      <c r="ET1" s="347"/>
      <c r="EU1" s="347"/>
      <c r="EV1" s="347"/>
      <c r="EW1" s="347"/>
      <c r="EX1" s="347"/>
      <c r="EY1" s="347"/>
      <c r="EZ1" s="347"/>
      <c r="FA1" s="347"/>
    </row>
    <row r="2" spans="1:157" ht="14.25" customHeight="1" x14ac:dyDescent="0.4">
      <c r="C2" s="287"/>
      <c r="D2" s="287"/>
      <c r="E2" s="287"/>
      <c r="F2" s="287"/>
      <c r="G2" s="287"/>
      <c r="H2" s="287"/>
      <c r="I2" s="287"/>
      <c r="J2" s="287"/>
      <c r="K2" s="287"/>
      <c r="L2" s="287"/>
      <c r="M2" s="287"/>
      <c r="N2" s="287"/>
      <c r="O2" s="287"/>
      <c r="P2" s="287"/>
      <c r="Q2" s="287"/>
      <c r="R2" s="287"/>
      <c r="S2" s="287"/>
      <c r="T2" s="287"/>
      <c r="U2" s="287"/>
      <c r="V2" s="287"/>
      <c r="W2" s="287"/>
      <c r="X2" s="287"/>
      <c r="Y2" s="287"/>
      <c r="Z2" s="287"/>
      <c r="AA2" s="287"/>
      <c r="AB2" s="287"/>
      <c r="AC2" s="287"/>
      <c r="AD2" s="287"/>
    </row>
    <row r="3" spans="1:157" ht="48.75" customHeight="1" x14ac:dyDescent="0.4">
      <c r="A3" s="285">
        <v>1</v>
      </c>
      <c r="D3" s="288"/>
      <c r="E3" s="288"/>
      <c r="F3" s="288"/>
      <c r="G3" s="288"/>
      <c r="H3" s="288"/>
      <c r="I3" s="288"/>
      <c r="J3" s="288"/>
      <c r="K3" s="288"/>
      <c r="L3" s="288"/>
      <c r="M3" s="288"/>
      <c r="N3" s="288"/>
      <c r="O3" s="288"/>
      <c r="P3" s="288"/>
      <c r="Q3" s="288"/>
      <c r="R3" s="288"/>
      <c r="S3" s="288"/>
      <c r="T3" s="288"/>
      <c r="U3" s="288"/>
      <c r="V3" s="288"/>
      <c r="W3" s="288"/>
      <c r="X3" s="288"/>
      <c r="Y3" s="288"/>
      <c r="Z3" s="288"/>
      <c r="AA3" s="288"/>
      <c r="AB3" s="288"/>
      <c r="AC3" s="288"/>
      <c r="AD3" s="288"/>
      <c r="AE3" s="288"/>
      <c r="AF3" s="288"/>
      <c r="AG3" s="288"/>
      <c r="AH3" s="288"/>
      <c r="AI3" s="288"/>
      <c r="AJ3" s="288"/>
    </row>
    <row r="4" spans="1:157" ht="32.1" customHeight="1" x14ac:dyDescent="0.4">
      <c r="A4" s="285">
        <v>2</v>
      </c>
      <c r="D4" s="288"/>
      <c r="E4" s="288"/>
      <c r="F4" s="288"/>
      <c r="G4" s="288"/>
      <c r="H4" s="288"/>
      <c r="I4" s="288"/>
      <c r="J4" s="288"/>
      <c r="K4" s="288"/>
      <c r="L4" s="288"/>
      <c r="M4" s="288"/>
      <c r="N4" s="288"/>
      <c r="O4" s="288"/>
      <c r="P4" s="288"/>
      <c r="Q4" s="288"/>
      <c r="R4" s="288"/>
      <c r="S4" s="288"/>
      <c r="T4" s="288"/>
      <c r="U4" s="288"/>
      <c r="V4" s="288"/>
      <c r="W4" s="288"/>
      <c r="X4" s="288"/>
      <c r="Y4" s="288"/>
      <c r="Z4" s="288"/>
      <c r="AA4" s="288"/>
      <c r="AB4" s="288"/>
      <c r="AC4" s="288"/>
      <c r="AD4" s="288"/>
      <c r="AE4" s="288"/>
      <c r="AF4" s="288"/>
      <c r="AG4" s="288"/>
      <c r="AH4" s="289" t="s">
        <v>431</v>
      </c>
      <c r="AI4" s="290" t="s">
        <v>233</v>
      </c>
      <c r="AJ4" s="288"/>
    </row>
    <row r="5" spans="1:157" ht="32.1" customHeight="1" x14ac:dyDescent="0.4">
      <c r="A5" s="285">
        <v>3</v>
      </c>
      <c r="D5" s="288"/>
      <c r="E5" s="288"/>
      <c r="F5" s="288"/>
      <c r="G5" s="288"/>
      <c r="H5" s="288"/>
      <c r="I5" s="288"/>
      <c r="J5" s="288"/>
      <c r="K5" s="288"/>
      <c r="L5" s="288"/>
      <c r="M5" s="288"/>
      <c r="N5" s="288"/>
      <c r="O5" s="288"/>
      <c r="P5" s="288"/>
      <c r="Q5" s="288"/>
      <c r="R5" s="288"/>
      <c r="S5" s="288"/>
      <c r="T5" s="288"/>
      <c r="U5" s="288"/>
      <c r="V5" s="288"/>
      <c r="W5" s="288"/>
      <c r="X5" s="288"/>
      <c r="Y5" s="288"/>
      <c r="Z5" s="288"/>
      <c r="AA5" s="288"/>
      <c r="AB5" s="288"/>
      <c r="AC5" s="288"/>
      <c r="AD5" s="288"/>
      <c r="AE5" s="288"/>
      <c r="AF5" s="288"/>
      <c r="AG5" s="288"/>
      <c r="AH5" s="291" t="s">
        <v>432</v>
      </c>
      <c r="AI5" s="292" t="s">
        <v>235</v>
      </c>
      <c r="AJ5" s="288"/>
    </row>
    <row r="6" spans="1:157" ht="21" customHeight="1" x14ac:dyDescent="0.4">
      <c r="A6" s="285">
        <v>5</v>
      </c>
      <c r="D6" s="288"/>
      <c r="E6" s="288"/>
      <c r="F6" s="288"/>
      <c r="G6" s="288"/>
      <c r="H6" s="288"/>
      <c r="I6" s="288"/>
      <c r="J6" s="288"/>
      <c r="K6" s="288"/>
      <c r="L6" s="288"/>
      <c r="M6" s="288"/>
      <c r="N6" s="288"/>
      <c r="O6" s="288"/>
      <c r="P6" s="288"/>
      <c r="Q6" s="288"/>
      <c r="R6" s="288"/>
      <c r="S6" s="288"/>
      <c r="T6" s="288"/>
      <c r="U6" s="288"/>
      <c r="V6" s="288"/>
      <c r="W6" s="288"/>
      <c r="X6" s="288"/>
      <c r="Y6" s="288"/>
      <c r="Z6" s="288"/>
      <c r="AA6" s="288"/>
      <c r="AB6" s="288"/>
      <c r="AC6" s="288"/>
      <c r="AD6" s="288"/>
      <c r="AE6" s="288"/>
      <c r="AF6" s="288"/>
      <c r="AH6" s="293" t="s">
        <v>436</v>
      </c>
      <c r="AI6" s="297" t="s">
        <v>448</v>
      </c>
      <c r="AJ6" s="288"/>
    </row>
    <row r="7" spans="1:157" ht="21" customHeight="1" x14ac:dyDescent="0.4">
      <c r="A7" s="285">
        <v>5</v>
      </c>
      <c r="D7" s="288"/>
      <c r="E7" s="288"/>
      <c r="F7" s="288"/>
      <c r="G7" s="288"/>
      <c r="H7" s="288"/>
      <c r="I7" s="288"/>
      <c r="J7" s="288"/>
      <c r="K7" s="288"/>
      <c r="L7" s="288"/>
      <c r="M7" s="288"/>
      <c r="N7" s="288"/>
      <c r="O7" s="288"/>
      <c r="P7" s="288"/>
      <c r="Q7" s="288"/>
      <c r="R7" s="288"/>
      <c r="S7" s="288"/>
      <c r="T7" s="288"/>
      <c r="U7" s="288"/>
      <c r="V7" s="288"/>
      <c r="W7" s="288"/>
      <c r="X7" s="288"/>
      <c r="Y7" s="288"/>
      <c r="Z7" s="288"/>
      <c r="AA7" s="288"/>
      <c r="AB7" s="288"/>
      <c r="AC7" s="288"/>
      <c r="AD7" s="288"/>
      <c r="AE7" s="288"/>
      <c r="AF7" s="288"/>
      <c r="AH7" s="295" t="e">
        <f>AH6+1</f>
        <v>#VALUE!</v>
      </c>
      <c r="AI7" s="294" t="e">
        <f>AI6+1</f>
        <v>#VALUE!</v>
      </c>
      <c r="AJ7" s="288"/>
    </row>
    <row r="8" spans="1:157" ht="22.9" customHeight="1" x14ac:dyDescent="0.4">
      <c r="A8" s="285">
        <v>5</v>
      </c>
      <c r="D8" s="288"/>
      <c r="E8" s="288"/>
      <c r="F8" s="288"/>
      <c r="G8" s="288"/>
      <c r="H8" s="288"/>
      <c r="I8" s="288"/>
      <c r="J8" s="288"/>
      <c r="K8" s="288"/>
      <c r="L8" s="288"/>
      <c r="M8" s="288"/>
      <c r="N8" s="288"/>
      <c r="O8" s="288"/>
      <c r="P8" s="288"/>
      <c r="Q8" s="288"/>
      <c r="R8" s="288"/>
      <c r="S8" s="288"/>
      <c r="T8" s="288"/>
      <c r="U8" s="288"/>
      <c r="V8" s="288"/>
      <c r="W8" s="288"/>
      <c r="X8" s="288"/>
      <c r="Y8" s="288"/>
      <c r="Z8" s="288"/>
      <c r="AA8" s="288"/>
      <c r="AB8" s="288"/>
      <c r="AC8" s="288"/>
      <c r="AD8" s="288"/>
      <c r="AE8" s="288"/>
      <c r="AF8" s="288"/>
      <c r="AH8" s="295" t="e">
        <f t="shared" ref="AH8:AI23" si="0">AH7+1</f>
        <v>#VALUE!</v>
      </c>
      <c r="AI8" s="294" t="e">
        <f t="shared" si="0"/>
        <v>#VALUE!</v>
      </c>
      <c r="AJ8" s="288"/>
    </row>
    <row r="9" spans="1:157" ht="22.9" customHeight="1" x14ac:dyDescent="0.4">
      <c r="A9" s="285">
        <v>5</v>
      </c>
      <c r="D9" s="288"/>
      <c r="E9" s="288"/>
      <c r="F9" s="288"/>
      <c r="G9" s="288"/>
      <c r="H9" s="288"/>
      <c r="I9" s="288"/>
      <c r="J9" s="288"/>
      <c r="K9" s="288"/>
      <c r="L9" s="288"/>
      <c r="M9" s="288"/>
      <c r="N9" s="288"/>
      <c r="O9" s="288"/>
      <c r="P9" s="288"/>
      <c r="Q9" s="288"/>
      <c r="R9" s="288"/>
      <c r="S9" s="288"/>
      <c r="T9" s="288"/>
      <c r="U9" s="288"/>
      <c r="V9" s="288"/>
      <c r="W9" s="288"/>
      <c r="X9" s="288"/>
      <c r="Y9" s="288"/>
      <c r="Z9" s="288"/>
      <c r="AA9" s="288"/>
      <c r="AB9" s="288"/>
      <c r="AC9" s="288"/>
      <c r="AD9" s="288"/>
      <c r="AE9" s="288"/>
      <c r="AF9" s="288"/>
      <c r="AH9" s="295" t="e">
        <f t="shared" si="0"/>
        <v>#VALUE!</v>
      </c>
      <c r="AI9" s="296" t="e">
        <f t="shared" si="0"/>
        <v>#VALUE!</v>
      </c>
      <c r="AJ9" s="288"/>
    </row>
    <row r="10" spans="1:157" ht="22.9" customHeight="1" x14ac:dyDescent="0.4">
      <c r="A10" s="285">
        <v>5</v>
      </c>
      <c r="D10" s="288"/>
      <c r="E10" s="288"/>
      <c r="F10" s="288"/>
      <c r="G10" s="288"/>
      <c r="H10" s="288"/>
      <c r="I10" s="288"/>
      <c r="J10" s="288"/>
      <c r="K10" s="288"/>
      <c r="L10" s="288"/>
      <c r="M10" s="288"/>
      <c r="N10" s="288"/>
      <c r="O10" s="288"/>
      <c r="P10" s="288"/>
      <c r="Q10" s="288"/>
      <c r="R10" s="288"/>
      <c r="S10" s="288"/>
      <c r="T10" s="288"/>
      <c r="U10" s="288"/>
      <c r="V10" s="288"/>
      <c r="W10" s="288"/>
      <c r="X10" s="288"/>
      <c r="Y10" s="288"/>
      <c r="Z10" s="288"/>
      <c r="AA10" s="288"/>
      <c r="AB10" s="288"/>
      <c r="AC10" s="288"/>
      <c r="AD10" s="288"/>
      <c r="AE10" s="288"/>
      <c r="AF10" s="288"/>
      <c r="AH10" s="295" t="e">
        <f t="shared" si="0"/>
        <v>#VALUE!</v>
      </c>
      <c r="AI10" s="297" t="e">
        <f t="shared" si="0"/>
        <v>#VALUE!</v>
      </c>
      <c r="AJ10" s="288"/>
    </row>
    <row r="11" spans="1:157" ht="22.9" customHeight="1" x14ac:dyDescent="0.4">
      <c r="A11" s="285">
        <v>5</v>
      </c>
      <c r="D11" s="288"/>
      <c r="E11" s="288"/>
      <c r="F11" s="288"/>
      <c r="G11" s="288"/>
      <c r="H11" s="288"/>
      <c r="I11" s="288"/>
      <c r="J11" s="288"/>
      <c r="K11" s="288"/>
      <c r="L11" s="288"/>
      <c r="M11" s="288"/>
      <c r="N11" s="288"/>
      <c r="O11" s="288"/>
      <c r="P11" s="288"/>
      <c r="Q11" s="288"/>
      <c r="R11" s="288"/>
      <c r="S11" s="288"/>
      <c r="T11" s="288"/>
      <c r="U11" s="288"/>
      <c r="V11" s="288"/>
      <c r="W11" s="288"/>
      <c r="X11" s="288"/>
      <c r="Y11" s="288"/>
      <c r="Z11" s="288"/>
      <c r="AA11" s="288"/>
      <c r="AB11" s="288"/>
      <c r="AC11" s="288"/>
      <c r="AD11" s="288"/>
      <c r="AE11" s="288"/>
      <c r="AF11" s="288"/>
      <c r="AH11" s="295" t="e">
        <f t="shared" si="0"/>
        <v>#VALUE!</v>
      </c>
      <c r="AI11" s="294" t="e">
        <f t="shared" si="0"/>
        <v>#VALUE!</v>
      </c>
      <c r="AJ11" s="288"/>
    </row>
    <row r="12" spans="1:157" ht="22.9" customHeight="1" x14ac:dyDescent="0.4">
      <c r="A12" s="285">
        <v>5</v>
      </c>
      <c r="D12" s="288"/>
      <c r="E12" s="288"/>
      <c r="F12" s="288"/>
      <c r="G12" s="288"/>
      <c r="H12" s="288"/>
      <c r="I12" s="288"/>
      <c r="J12" s="288"/>
      <c r="K12" s="288"/>
      <c r="L12" s="288"/>
      <c r="M12" s="288"/>
      <c r="N12" s="288"/>
      <c r="O12" s="288"/>
      <c r="P12" s="288"/>
      <c r="Q12" s="288"/>
      <c r="R12" s="288"/>
      <c r="S12" s="288"/>
      <c r="T12" s="288"/>
      <c r="U12" s="288"/>
      <c r="V12" s="288"/>
      <c r="W12" s="288"/>
      <c r="X12" s="288"/>
      <c r="Y12" s="288"/>
      <c r="Z12" s="288"/>
      <c r="AA12" s="288"/>
      <c r="AB12" s="288"/>
      <c r="AC12" s="288"/>
      <c r="AD12" s="288"/>
      <c r="AE12" s="288"/>
      <c r="AF12" s="288"/>
      <c r="AH12" s="298" t="e">
        <f t="shared" si="0"/>
        <v>#VALUE!</v>
      </c>
      <c r="AI12" s="294" t="e">
        <f t="shared" si="0"/>
        <v>#VALUE!</v>
      </c>
      <c r="AJ12" s="288"/>
    </row>
    <row r="13" spans="1:157" ht="22.9" customHeight="1" x14ac:dyDescent="0.4">
      <c r="A13" s="285">
        <v>5</v>
      </c>
      <c r="D13" s="288"/>
      <c r="E13" s="288"/>
      <c r="F13" s="288"/>
      <c r="G13" s="288"/>
      <c r="H13" s="288"/>
      <c r="I13" s="288"/>
      <c r="J13" s="288"/>
      <c r="K13" s="288"/>
      <c r="L13" s="288"/>
      <c r="M13" s="288"/>
      <c r="N13" s="288"/>
      <c r="O13" s="288"/>
      <c r="P13" s="288"/>
      <c r="Q13" s="288"/>
      <c r="R13" s="288"/>
      <c r="S13" s="288"/>
      <c r="T13" s="288"/>
      <c r="U13" s="288"/>
      <c r="V13" s="288"/>
      <c r="W13" s="288"/>
      <c r="X13" s="288"/>
      <c r="Y13" s="288"/>
      <c r="Z13" s="288"/>
      <c r="AA13" s="288"/>
      <c r="AB13" s="288"/>
      <c r="AC13" s="288"/>
      <c r="AD13" s="288"/>
      <c r="AE13" s="288"/>
      <c r="AF13" s="288"/>
      <c r="AH13" s="293" t="e">
        <f t="shared" si="0"/>
        <v>#VALUE!</v>
      </c>
      <c r="AI13" s="294" t="e">
        <f t="shared" si="0"/>
        <v>#VALUE!</v>
      </c>
      <c r="AJ13" s="288"/>
    </row>
    <row r="14" spans="1:157" ht="22.9" customHeight="1" x14ac:dyDescent="0.4">
      <c r="A14" s="285">
        <v>5</v>
      </c>
      <c r="D14" s="288"/>
      <c r="E14" s="288"/>
      <c r="F14" s="288"/>
      <c r="G14" s="288"/>
      <c r="H14" s="288"/>
      <c r="I14" s="288"/>
      <c r="J14" s="288"/>
      <c r="K14" s="288"/>
      <c r="L14" s="288"/>
      <c r="M14" s="288"/>
      <c r="N14" s="288"/>
      <c r="O14" s="288"/>
      <c r="P14" s="288"/>
      <c r="Q14" s="288"/>
      <c r="R14" s="288"/>
      <c r="S14" s="288"/>
      <c r="T14" s="288"/>
      <c r="U14" s="288"/>
      <c r="V14" s="288"/>
      <c r="W14" s="288"/>
      <c r="X14" s="288"/>
      <c r="Y14" s="288"/>
      <c r="Z14" s="288"/>
      <c r="AA14" s="288"/>
      <c r="AB14" s="288"/>
      <c r="AC14" s="288"/>
      <c r="AD14" s="288"/>
      <c r="AE14" s="288"/>
      <c r="AF14" s="288"/>
      <c r="AH14" s="295" t="e">
        <f t="shared" si="0"/>
        <v>#VALUE!</v>
      </c>
      <c r="AI14" s="294" t="e">
        <f t="shared" si="0"/>
        <v>#VALUE!</v>
      </c>
      <c r="AJ14" s="288"/>
    </row>
    <row r="15" spans="1:157" ht="22.9" customHeight="1" x14ac:dyDescent="0.4">
      <c r="A15" s="285">
        <v>5</v>
      </c>
      <c r="D15" s="288"/>
      <c r="E15" s="288"/>
      <c r="F15" s="288"/>
      <c r="G15" s="288"/>
      <c r="H15" s="288"/>
      <c r="I15" s="288"/>
      <c r="J15" s="288"/>
      <c r="K15" s="288"/>
      <c r="L15" s="288"/>
      <c r="M15" s="288"/>
      <c r="N15" s="288"/>
      <c r="O15" s="288"/>
      <c r="P15" s="288"/>
      <c r="Q15" s="288"/>
      <c r="R15" s="288"/>
      <c r="S15" s="288"/>
      <c r="T15" s="288"/>
      <c r="U15" s="288"/>
      <c r="V15" s="288"/>
      <c r="W15" s="288"/>
      <c r="X15" s="288"/>
      <c r="Y15" s="288"/>
      <c r="Z15" s="288"/>
      <c r="AA15" s="288"/>
      <c r="AB15" s="288"/>
      <c r="AC15" s="288"/>
      <c r="AD15" s="288"/>
      <c r="AE15" s="288"/>
      <c r="AF15" s="288"/>
      <c r="AH15" s="295" t="e">
        <f t="shared" si="0"/>
        <v>#VALUE!</v>
      </c>
      <c r="AI15" s="294" t="e">
        <f t="shared" si="0"/>
        <v>#VALUE!</v>
      </c>
      <c r="AJ15" s="288"/>
    </row>
    <row r="16" spans="1:157" ht="22.9" customHeight="1" x14ac:dyDescent="0.4">
      <c r="A16" s="285">
        <v>5</v>
      </c>
      <c r="D16" s="288"/>
      <c r="E16" s="288"/>
      <c r="F16" s="288"/>
      <c r="G16" s="288"/>
      <c r="H16" s="288"/>
      <c r="I16" s="288"/>
      <c r="J16" s="288"/>
      <c r="K16" s="288"/>
      <c r="L16" s="288"/>
      <c r="M16" s="288"/>
      <c r="N16" s="288"/>
      <c r="O16" s="288"/>
      <c r="P16" s="288"/>
      <c r="Q16" s="288"/>
      <c r="R16" s="288"/>
      <c r="S16" s="288"/>
      <c r="T16" s="288"/>
      <c r="U16" s="288"/>
      <c r="V16" s="288"/>
      <c r="W16" s="288"/>
      <c r="X16" s="288"/>
      <c r="Y16" s="288"/>
      <c r="Z16" s="288"/>
      <c r="AA16" s="288"/>
      <c r="AB16" s="288"/>
      <c r="AC16" s="288"/>
      <c r="AD16" s="288"/>
      <c r="AE16" s="288"/>
      <c r="AF16" s="288"/>
      <c r="AH16" s="295" t="e">
        <f t="shared" si="0"/>
        <v>#VALUE!</v>
      </c>
      <c r="AI16" s="296" t="e">
        <f t="shared" si="0"/>
        <v>#VALUE!</v>
      </c>
      <c r="AJ16" s="288"/>
    </row>
    <row r="17" spans="1:36" ht="22.9" customHeight="1" x14ac:dyDescent="0.4">
      <c r="A17" s="285">
        <v>5</v>
      </c>
      <c r="D17" s="288"/>
      <c r="E17" s="288"/>
      <c r="F17" s="288"/>
      <c r="G17" s="288"/>
      <c r="H17" s="288"/>
      <c r="I17" s="288"/>
      <c r="J17" s="288"/>
      <c r="K17" s="288"/>
      <c r="L17" s="288"/>
      <c r="M17" s="288"/>
      <c r="N17" s="288"/>
      <c r="O17" s="288"/>
      <c r="P17" s="288"/>
      <c r="Q17" s="288"/>
      <c r="R17" s="288"/>
      <c r="S17" s="288"/>
      <c r="T17" s="288"/>
      <c r="U17" s="288"/>
      <c r="V17" s="288"/>
      <c r="W17" s="288"/>
      <c r="X17" s="288"/>
      <c r="Y17" s="288"/>
      <c r="Z17" s="288"/>
      <c r="AA17" s="288"/>
      <c r="AB17" s="288"/>
      <c r="AC17" s="288"/>
      <c r="AD17" s="288"/>
      <c r="AE17" s="288"/>
      <c r="AF17" s="288"/>
      <c r="AH17" s="295" t="e">
        <f t="shared" si="0"/>
        <v>#VALUE!</v>
      </c>
      <c r="AI17" s="297" t="e">
        <f t="shared" si="0"/>
        <v>#VALUE!</v>
      </c>
      <c r="AJ17" s="288"/>
    </row>
    <row r="18" spans="1:36" ht="22.9" customHeight="1" x14ac:dyDescent="0.4">
      <c r="A18" s="285">
        <v>5</v>
      </c>
      <c r="D18" s="288"/>
      <c r="E18" s="288"/>
      <c r="F18" s="288"/>
      <c r="G18" s="288"/>
      <c r="H18" s="288"/>
      <c r="I18" s="288"/>
      <c r="J18" s="288"/>
      <c r="K18" s="288"/>
      <c r="L18" s="288"/>
      <c r="M18" s="288"/>
      <c r="N18" s="288"/>
      <c r="O18" s="288"/>
      <c r="P18" s="288"/>
      <c r="Q18" s="288"/>
      <c r="R18" s="288"/>
      <c r="S18" s="288"/>
      <c r="T18" s="288"/>
      <c r="U18" s="288"/>
      <c r="V18" s="288"/>
      <c r="W18" s="288"/>
      <c r="X18" s="288"/>
      <c r="Y18" s="288"/>
      <c r="Z18" s="288"/>
      <c r="AA18" s="288"/>
      <c r="AB18" s="288"/>
      <c r="AC18" s="288"/>
      <c r="AD18" s="288"/>
      <c r="AE18" s="288"/>
      <c r="AF18" s="288"/>
      <c r="AH18" s="295" t="e">
        <f t="shared" si="0"/>
        <v>#VALUE!</v>
      </c>
      <c r="AI18" s="297" t="e">
        <f t="shared" si="0"/>
        <v>#VALUE!</v>
      </c>
      <c r="AJ18" s="288"/>
    </row>
    <row r="19" spans="1:36" ht="22.9" customHeight="1" x14ac:dyDescent="0.4">
      <c r="A19" s="285">
        <v>5</v>
      </c>
      <c r="D19" s="288"/>
      <c r="E19" s="288"/>
      <c r="F19" s="288"/>
      <c r="G19" s="288"/>
      <c r="H19" s="288"/>
      <c r="I19" s="288"/>
      <c r="J19" s="288"/>
      <c r="K19" s="288"/>
      <c r="L19" s="288"/>
      <c r="M19" s="288"/>
      <c r="N19" s="288"/>
      <c r="O19" s="288"/>
      <c r="P19" s="288"/>
      <c r="Q19" s="288"/>
      <c r="R19" s="288"/>
      <c r="S19" s="288"/>
      <c r="T19" s="288"/>
      <c r="U19" s="288"/>
      <c r="V19" s="288"/>
      <c r="W19" s="288"/>
      <c r="X19" s="288"/>
      <c r="Y19" s="288"/>
      <c r="Z19" s="288"/>
      <c r="AA19" s="288"/>
      <c r="AB19" s="288"/>
      <c r="AC19" s="288"/>
      <c r="AD19" s="288"/>
      <c r="AE19" s="288"/>
      <c r="AF19" s="288"/>
      <c r="AH19" s="298" t="e">
        <f t="shared" si="0"/>
        <v>#VALUE!</v>
      </c>
      <c r="AI19" s="294" t="e">
        <f t="shared" si="0"/>
        <v>#VALUE!</v>
      </c>
      <c r="AJ19" s="288"/>
    </row>
    <row r="20" spans="1:36" ht="22.9" customHeight="1" x14ac:dyDescent="0.4">
      <c r="A20" s="285">
        <v>5</v>
      </c>
      <c r="D20" s="288"/>
      <c r="E20" s="288"/>
      <c r="F20" s="288"/>
      <c r="G20" s="288"/>
      <c r="H20" s="288"/>
      <c r="I20" s="288"/>
      <c r="J20" s="288"/>
      <c r="K20" s="288"/>
      <c r="L20" s="288"/>
      <c r="M20" s="288"/>
      <c r="N20" s="288"/>
      <c r="O20" s="288"/>
      <c r="P20" s="288"/>
      <c r="Q20" s="288"/>
      <c r="R20" s="288"/>
      <c r="S20" s="288"/>
      <c r="T20" s="288"/>
      <c r="U20" s="288"/>
      <c r="V20" s="288"/>
      <c r="W20" s="288"/>
      <c r="X20" s="288"/>
      <c r="Y20" s="288"/>
      <c r="Z20" s="288"/>
      <c r="AA20" s="288"/>
      <c r="AB20" s="288"/>
      <c r="AC20" s="288"/>
      <c r="AD20" s="288"/>
      <c r="AE20" s="288"/>
      <c r="AF20" s="288"/>
      <c r="AH20" s="293" t="e">
        <f t="shared" si="0"/>
        <v>#VALUE!</v>
      </c>
      <c r="AI20" s="294" t="e">
        <f t="shared" si="0"/>
        <v>#VALUE!</v>
      </c>
      <c r="AJ20" s="288"/>
    </row>
    <row r="21" spans="1:36" ht="22.9" customHeight="1" x14ac:dyDescent="0.4">
      <c r="A21" s="285">
        <v>5</v>
      </c>
      <c r="D21" s="288"/>
      <c r="E21" s="288"/>
      <c r="F21" s="288"/>
      <c r="G21" s="288"/>
      <c r="H21" s="288"/>
      <c r="I21" s="288"/>
      <c r="J21" s="288"/>
      <c r="K21" s="288"/>
      <c r="L21" s="288"/>
      <c r="M21" s="288"/>
      <c r="N21" s="288"/>
      <c r="O21" s="288"/>
      <c r="P21" s="288"/>
      <c r="Q21" s="288"/>
      <c r="R21" s="288"/>
      <c r="S21" s="288"/>
      <c r="T21" s="288"/>
      <c r="U21" s="288"/>
      <c r="V21" s="288"/>
      <c r="W21" s="288"/>
      <c r="X21" s="288"/>
      <c r="Y21" s="288"/>
      <c r="Z21" s="288"/>
      <c r="AA21" s="288"/>
      <c r="AB21" s="288"/>
      <c r="AC21" s="288"/>
      <c r="AD21" s="288"/>
      <c r="AE21" s="288"/>
      <c r="AF21" s="288"/>
      <c r="AH21" s="295" t="e">
        <f t="shared" si="0"/>
        <v>#VALUE!</v>
      </c>
      <c r="AI21" s="294" t="e">
        <f t="shared" si="0"/>
        <v>#VALUE!</v>
      </c>
      <c r="AJ21" s="288"/>
    </row>
    <row r="22" spans="1:36" ht="22.9" customHeight="1" x14ac:dyDescent="0.4">
      <c r="A22" s="285">
        <v>5</v>
      </c>
      <c r="D22" s="288"/>
      <c r="E22" s="288"/>
      <c r="F22" s="288"/>
      <c r="G22" s="288"/>
      <c r="H22" s="288"/>
      <c r="I22" s="288"/>
      <c r="J22" s="288"/>
      <c r="K22" s="288"/>
      <c r="L22" s="288"/>
      <c r="M22" s="288"/>
      <c r="N22" s="288"/>
      <c r="O22" s="288"/>
      <c r="P22" s="288"/>
      <c r="Q22" s="288"/>
      <c r="R22" s="288"/>
      <c r="S22" s="288"/>
      <c r="T22" s="288"/>
      <c r="U22" s="288"/>
      <c r="V22" s="288"/>
      <c r="W22" s="288"/>
      <c r="X22" s="288"/>
      <c r="Y22" s="288"/>
      <c r="Z22" s="288"/>
      <c r="AA22" s="288"/>
      <c r="AB22" s="288"/>
      <c r="AC22" s="288"/>
      <c r="AD22" s="288"/>
      <c r="AE22" s="288"/>
      <c r="AF22" s="288"/>
      <c r="AH22" s="295" t="e">
        <f t="shared" si="0"/>
        <v>#VALUE!</v>
      </c>
      <c r="AI22" s="294" t="e">
        <f t="shared" si="0"/>
        <v>#VALUE!</v>
      </c>
      <c r="AJ22" s="288"/>
    </row>
    <row r="23" spans="1:36" ht="22.9" customHeight="1" x14ac:dyDescent="0.4">
      <c r="A23" s="285">
        <v>5</v>
      </c>
      <c r="D23" s="288"/>
      <c r="E23" s="288"/>
      <c r="F23" s="288"/>
      <c r="G23" s="288"/>
      <c r="H23" s="288"/>
      <c r="I23" s="288"/>
      <c r="J23" s="288"/>
      <c r="K23" s="288"/>
      <c r="L23" s="288"/>
      <c r="M23" s="288"/>
      <c r="N23" s="288"/>
      <c r="O23" s="288"/>
      <c r="P23" s="288"/>
      <c r="Q23" s="288"/>
      <c r="R23" s="288"/>
      <c r="S23" s="288"/>
      <c r="T23" s="288"/>
      <c r="U23" s="288"/>
      <c r="V23" s="288"/>
      <c r="W23" s="288"/>
      <c r="X23" s="288"/>
      <c r="Y23" s="288"/>
      <c r="Z23" s="288"/>
      <c r="AA23" s="288"/>
      <c r="AB23" s="288"/>
      <c r="AC23" s="288"/>
      <c r="AD23" s="288"/>
      <c r="AE23" s="288"/>
      <c r="AF23" s="288"/>
      <c r="AH23" s="295" t="e">
        <f t="shared" si="0"/>
        <v>#VALUE!</v>
      </c>
      <c r="AI23" s="296" t="e">
        <f t="shared" si="0"/>
        <v>#VALUE!</v>
      </c>
      <c r="AJ23" s="288"/>
    </row>
    <row r="24" spans="1:36" ht="22.9" customHeight="1" x14ac:dyDescent="0.4">
      <c r="A24" s="285">
        <v>5</v>
      </c>
      <c r="D24" s="288"/>
      <c r="E24" s="288"/>
      <c r="F24" s="288"/>
      <c r="G24" s="288"/>
      <c r="H24" s="288"/>
      <c r="I24" s="288"/>
      <c r="J24" s="288"/>
      <c r="K24" s="288"/>
      <c r="L24" s="288"/>
      <c r="M24" s="288"/>
      <c r="N24" s="288"/>
      <c r="O24" s="288"/>
      <c r="P24" s="288"/>
      <c r="Q24" s="288"/>
      <c r="R24" s="288"/>
      <c r="S24" s="288"/>
      <c r="T24" s="288"/>
      <c r="U24" s="288"/>
      <c r="V24" s="288"/>
      <c r="W24" s="288"/>
      <c r="X24" s="288"/>
      <c r="Y24" s="288"/>
      <c r="Z24" s="288"/>
      <c r="AA24" s="288"/>
      <c r="AB24" s="288"/>
      <c r="AC24" s="288"/>
      <c r="AD24" s="288"/>
      <c r="AE24" s="288"/>
      <c r="AF24" s="288"/>
      <c r="AH24" s="295" t="e">
        <f t="shared" ref="AH24:AI36" si="1">AH23+1</f>
        <v>#VALUE!</v>
      </c>
      <c r="AI24" s="297" t="e">
        <f t="shared" si="1"/>
        <v>#VALUE!</v>
      </c>
      <c r="AJ24" s="288"/>
    </row>
    <row r="25" spans="1:36" ht="22.9" customHeight="1" x14ac:dyDescent="0.4">
      <c r="A25" s="285">
        <v>5</v>
      </c>
      <c r="D25" s="288"/>
      <c r="E25" s="288"/>
      <c r="F25" s="288"/>
      <c r="G25" s="288"/>
      <c r="H25" s="288"/>
      <c r="I25" s="288"/>
      <c r="J25" s="288"/>
      <c r="K25" s="288"/>
      <c r="L25" s="288"/>
      <c r="M25" s="288"/>
      <c r="N25" s="288"/>
      <c r="O25" s="288"/>
      <c r="P25" s="288"/>
      <c r="Q25" s="288"/>
      <c r="R25" s="288"/>
      <c r="S25" s="288"/>
      <c r="T25" s="288"/>
      <c r="U25" s="288"/>
      <c r="V25" s="288"/>
      <c r="W25" s="288"/>
      <c r="X25" s="288"/>
      <c r="Y25" s="288"/>
      <c r="Z25" s="288"/>
      <c r="AA25" s="288"/>
      <c r="AB25" s="288"/>
      <c r="AC25" s="288"/>
      <c r="AD25" s="288"/>
      <c r="AE25" s="288"/>
      <c r="AF25" s="288"/>
      <c r="AH25" s="295" t="e">
        <f t="shared" si="1"/>
        <v>#VALUE!</v>
      </c>
      <c r="AI25" s="294" t="e">
        <f t="shared" si="1"/>
        <v>#VALUE!</v>
      </c>
      <c r="AJ25" s="288"/>
    </row>
    <row r="26" spans="1:36" ht="22.9" customHeight="1" x14ac:dyDescent="0.4">
      <c r="A26" s="285">
        <v>5</v>
      </c>
      <c r="D26" s="288"/>
      <c r="E26" s="288"/>
      <c r="F26" s="288"/>
      <c r="G26" s="288"/>
      <c r="H26" s="288"/>
      <c r="I26" s="288"/>
      <c r="J26" s="288"/>
      <c r="K26" s="288"/>
      <c r="L26" s="288"/>
      <c r="M26" s="288"/>
      <c r="N26" s="288"/>
      <c r="O26" s="288"/>
      <c r="P26" s="288"/>
      <c r="Q26" s="288"/>
      <c r="R26" s="288"/>
      <c r="S26" s="288"/>
      <c r="T26" s="288"/>
      <c r="U26" s="288"/>
      <c r="V26" s="288"/>
      <c r="W26" s="288"/>
      <c r="X26" s="288"/>
      <c r="Y26" s="288"/>
      <c r="Z26" s="288"/>
      <c r="AA26" s="288"/>
      <c r="AB26" s="288"/>
      <c r="AC26" s="288"/>
      <c r="AD26" s="288"/>
      <c r="AE26" s="288"/>
      <c r="AF26" s="288"/>
      <c r="AH26" s="298" t="e">
        <f t="shared" si="1"/>
        <v>#VALUE!</v>
      </c>
      <c r="AI26" s="294" t="e">
        <f t="shared" si="1"/>
        <v>#VALUE!</v>
      </c>
      <c r="AJ26" s="288"/>
    </row>
    <row r="27" spans="1:36" ht="22.9" customHeight="1" x14ac:dyDescent="0.4">
      <c r="A27" s="285">
        <v>5</v>
      </c>
      <c r="D27" s="288"/>
      <c r="E27" s="288"/>
      <c r="F27" s="288"/>
      <c r="G27" s="288"/>
      <c r="H27" s="288"/>
      <c r="I27" s="288"/>
      <c r="J27" s="288"/>
      <c r="K27" s="288"/>
      <c r="L27" s="288"/>
      <c r="M27" s="288"/>
      <c r="N27" s="288"/>
      <c r="O27" s="288"/>
      <c r="P27" s="288"/>
      <c r="Q27" s="288"/>
      <c r="R27" s="288"/>
      <c r="S27" s="288"/>
      <c r="T27" s="288"/>
      <c r="U27" s="288"/>
      <c r="V27" s="288"/>
      <c r="W27" s="288"/>
      <c r="X27" s="288"/>
      <c r="Y27" s="288"/>
      <c r="Z27" s="288"/>
      <c r="AA27" s="288"/>
      <c r="AB27" s="288"/>
      <c r="AC27" s="288"/>
      <c r="AD27" s="288"/>
      <c r="AE27" s="288"/>
      <c r="AF27" s="288"/>
      <c r="AH27" s="293" t="e">
        <f t="shared" si="1"/>
        <v>#VALUE!</v>
      </c>
      <c r="AI27" s="294" t="e">
        <f t="shared" si="1"/>
        <v>#VALUE!</v>
      </c>
      <c r="AJ27" s="288"/>
    </row>
    <row r="28" spans="1:36" ht="22.9" customHeight="1" x14ac:dyDescent="0.4">
      <c r="A28" s="285">
        <v>5</v>
      </c>
      <c r="D28" s="288"/>
      <c r="E28" s="288"/>
      <c r="F28" s="288"/>
      <c r="G28" s="288"/>
      <c r="H28" s="288"/>
      <c r="I28" s="288"/>
      <c r="J28" s="288"/>
      <c r="K28" s="288"/>
      <c r="L28" s="288"/>
      <c r="M28" s="288"/>
      <c r="N28" s="288"/>
      <c r="O28" s="288"/>
      <c r="P28" s="288"/>
      <c r="Q28" s="288"/>
      <c r="R28" s="288"/>
      <c r="S28" s="288"/>
      <c r="T28" s="288"/>
      <c r="U28" s="288"/>
      <c r="V28" s="288"/>
      <c r="W28" s="288"/>
      <c r="X28" s="288"/>
      <c r="Y28" s="288"/>
      <c r="Z28" s="288"/>
      <c r="AA28" s="288"/>
      <c r="AB28" s="288"/>
      <c r="AC28" s="288"/>
      <c r="AD28" s="288"/>
      <c r="AE28" s="288"/>
      <c r="AF28" s="288"/>
      <c r="AH28" s="295" t="e">
        <f t="shared" si="1"/>
        <v>#VALUE!</v>
      </c>
      <c r="AI28" s="294" t="e">
        <f t="shared" si="1"/>
        <v>#VALUE!</v>
      </c>
      <c r="AJ28" s="288"/>
    </row>
    <row r="29" spans="1:36" ht="22.9" customHeight="1" x14ac:dyDescent="0.4">
      <c r="A29" s="285">
        <v>5</v>
      </c>
      <c r="D29" s="288"/>
      <c r="E29" s="288"/>
      <c r="F29" s="288"/>
      <c r="G29" s="288"/>
      <c r="H29" s="288"/>
      <c r="I29" s="288"/>
      <c r="J29" s="288"/>
      <c r="K29" s="288"/>
      <c r="L29" s="288"/>
      <c r="M29" s="288"/>
      <c r="N29" s="288"/>
      <c r="O29" s="288"/>
      <c r="P29" s="288"/>
      <c r="Q29" s="288"/>
      <c r="R29" s="288"/>
      <c r="S29" s="288"/>
      <c r="T29" s="288"/>
      <c r="U29" s="288"/>
      <c r="V29" s="288"/>
      <c r="W29" s="288"/>
      <c r="X29" s="288"/>
      <c r="Y29" s="288"/>
      <c r="Z29" s="288"/>
      <c r="AA29" s="288"/>
      <c r="AB29" s="288"/>
      <c r="AC29" s="288"/>
      <c r="AD29" s="288"/>
      <c r="AE29" s="288"/>
      <c r="AF29" s="288"/>
      <c r="AH29" s="295" t="e">
        <f t="shared" si="1"/>
        <v>#VALUE!</v>
      </c>
      <c r="AI29" s="294" t="e">
        <f t="shared" si="1"/>
        <v>#VALUE!</v>
      </c>
      <c r="AJ29" s="288"/>
    </row>
    <row r="30" spans="1:36" ht="22.9" customHeight="1" x14ac:dyDescent="0.4">
      <c r="A30" s="285">
        <v>5</v>
      </c>
      <c r="D30" s="288"/>
      <c r="E30" s="288"/>
      <c r="F30" s="288"/>
      <c r="G30" s="288"/>
      <c r="H30" s="288"/>
      <c r="I30" s="288"/>
      <c r="J30" s="288"/>
      <c r="K30" s="288"/>
      <c r="L30" s="288"/>
      <c r="M30" s="288"/>
      <c r="N30" s="288"/>
      <c r="O30" s="288"/>
      <c r="P30" s="288"/>
      <c r="Q30" s="288"/>
      <c r="R30" s="288"/>
      <c r="S30" s="288"/>
      <c r="T30" s="288"/>
      <c r="U30" s="288"/>
      <c r="V30" s="288"/>
      <c r="W30" s="288"/>
      <c r="X30" s="288"/>
      <c r="Y30" s="288"/>
      <c r="Z30" s="288"/>
      <c r="AA30" s="288"/>
      <c r="AB30" s="288"/>
      <c r="AC30" s="288"/>
      <c r="AD30" s="288"/>
      <c r="AE30" s="288"/>
      <c r="AF30" s="288"/>
      <c r="AH30" s="295" t="e">
        <f t="shared" si="1"/>
        <v>#VALUE!</v>
      </c>
      <c r="AI30" s="296" t="e">
        <f t="shared" si="1"/>
        <v>#VALUE!</v>
      </c>
      <c r="AJ30" s="288"/>
    </row>
    <row r="31" spans="1:36" ht="22.9" customHeight="1" x14ac:dyDescent="0.4">
      <c r="A31" s="285">
        <v>5</v>
      </c>
      <c r="D31" s="288"/>
      <c r="E31" s="288"/>
      <c r="F31" s="288"/>
      <c r="G31" s="288"/>
      <c r="H31" s="288"/>
      <c r="I31" s="288"/>
      <c r="J31" s="288"/>
      <c r="K31" s="288"/>
      <c r="L31" s="288"/>
      <c r="M31" s="288"/>
      <c r="N31" s="288"/>
      <c r="O31" s="288"/>
      <c r="P31" s="288"/>
      <c r="Q31" s="288"/>
      <c r="R31" s="288"/>
      <c r="S31" s="288"/>
      <c r="T31" s="288"/>
      <c r="U31" s="288"/>
      <c r="V31" s="288"/>
      <c r="W31" s="288"/>
      <c r="X31" s="288"/>
      <c r="Y31" s="288"/>
      <c r="Z31" s="288"/>
      <c r="AA31" s="288"/>
      <c r="AB31" s="288"/>
      <c r="AC31" s="288"/>
      <c r="AD31" s="288"/>
      <c r="AE31" s="288"/>
      <c r="AF31" s="288"/>
      <c r="AH31" s="295" t="e">
        <f t="shared" si="1"/>
        <v>#VALUE!</v>
      </c>
      <c r="AI31" s="297" t="e">
        <f t="shared" si="1"/>
        <v>#VALUE!</v>
      </c>
      <c r="AJ31" s="288"/>
    </row>
    <row r="32" spans="1:36" ht="22.9" customHeight="1" x14ac:dyDescent="0.4">
      <c r="A32" s="285">
        <v>5</v>
      </c>
      <c r="D32" s="288"/>
      <c r="E32" s="288"/>
      <c r="F32" s="288"/>
      <c r="G32" s="288"/>
      <c r="H32" s="288"/>
      <c r="I32" s="288"/>
      <c r="J32" s="288"/>
      <c r="K32" s="288"/>
      <c r="L32" s="288"/>
      <c r="M32" s="288"/>
      <c r="N32" s="288"/>
      <c r="O32" s="288"/>
      <c r="P32" s="288"/>
      <c r="Q32" s="288"/>
      <c r="R32" s="288"/>
      <c r="S32" s="288"/>
      <c r="T32" s="288"/>
      <c r="U32" s="288"/>
      <c r="V32" s="288"/>
      <c r="W32" s="288"/>
      <c r="X32" s="288"/>
      <c r="Y32" s="288"/>
      <c r="Z32" s="288"/>
      <c r="AA32" s="288"/>
      <c r="AB32" s="288"/>
      <c r="AC32" s="288"/>
      <c r="AD32" s="288"/>
      <c r="AE32" s="288"/>
      <c r="AF32" s="288"/>
      <c r="AH32" s="295" t="e">
        <f t="shared" si="1"/>
        <v>#VALUE!</v>
      </c>
      <c r="AI32" s="294" t="e">
        <f t="shared" si="1"/>
        <v>#VALUE!</v>
      </c>
      <c r="AJ32" s="288"/>
    </row>
    <row r="33" spans="1:36" ht="22.9" customHeight="1" x14ac:dyDescent="0.4">
      <c r="A33" s="285">
        <v>5</v>
      </c>
      <c r="D33" s="288"/>
      <c r="E33" s="288"/>
      <c r="F33" s="288"/>
      <c r="G33" s="288"/>
      <c r="H33" s="288"/>
      <c r="I33" s="288"/>
      <c r="J33" s="288"/>
      <c r="K33" s="288"/>
      <c r="L33" s="288"/>
      <c r="M33" s="288"/>
      <c r="N33" s="288"/>
      <c r="O33" s="288"/>
      <c r="P33" s="288"/>
      <c r="Q33" s="288"/>
      <c r="R33" s="288"/>
      <c r="S33" s="288"/>
      <c r="T33" s="288"/>
      <c r="U33" s="288"/>
      <c r="V33" s="288"/>
      <c r="W33" s="288"/>
      <c r="X33" s="288"/>
      <c r="Y33" s="288"/>
      <c r="Z33" s="288"/>
      <c r="AA33" s="288"/>
      <c r="AB33" s="288"/>
      <c r="AC33" s="288"/>
      <c r="AD33" s="288"/>
      <c r="AE33" s="288"/>
      <c r="AF33" s="288"/>
      <c r="AH33" s="298" t="e">
        <f t="shared" si="1"/>
        <v>#VALUE!</v>
      </c>
      <c r="AI33" s="294" t="e">
        <f t="shared" si="1"/>
        <v>#VALUE!</v>
      </c>
      <c r="AJ33" s="288"/>
    </row>
    <row r="34" spans="1:36" ht="22.9" customHeight="1" x14ac:dyDescent="0.4">
      <c r="A34" s="285">
        <v>5</v>
      </c>
      <c r="D34" s="288"/>
      <c r="E34" s="288"/>
      <c r="F34" s="288"/>
      <c r="G34" s="288"/>
      <c r="H34" s="288"/>
      <c r="I34" s="288"/>
      <c r="J34" s="288"/>
      <c r="K34" s="288"/>
      <c r="L34" s="288"/>
      <c r="M34" s="288"/>
      <c r="N34" s="288"/>
      <c r="O34" s="288"/>
      <c r="P34" s="288"/>
      <c r="Q34" s="288"/>
      <c r="R34" s="288"/>
      <c r="S34" s="288"/>
      <c r="T34" s="288"/>
      <c r="U34" s="288"/>
      <c r="V34" s="288"/>
      <c r="W34" s="288"/>
      <c r="X34" s="288"/>
      <c r="Y34" s="288"/>
      <c r="Z34" s="288"/>
      <c r="AA34" s="288"/>
      <c r="AB34" s="288"/>
      <c r="AC34" s="288"/>
      <c r="AD34" s="288"/>
      <c r="AE34" s="288"/>
      <c r="AF34" s="288"/>
      <c r="AH34" s="293" t="e">
        <f t="shared" si="1"/>
        <v>#VALUE!</v>
      </c>
      <c r="AI34" s="294" t="e">
        <f t="shared" si="1"/>
        <v>#VALUE!</v>
      </c>
      <c r="AJ34" s="288"/>
    </row>
    <row r="35" spans="1:36" ht="22.9" customHeight="1" x14ac:dyDescent="0.4">
      <c r="A35" s="285">
        <v>5</v>
      </c>
      <c r="D35" s="288"/>
      <c r="E35" s="288"/>
      <c r="F35" s="288"/>
      <c r="G35" s="288"/>
      <c r="H35" s="288"/>
      <c r="I35" s="288"/>
      <c r="J35" s="288"/>
      <c r="K35" s="288"/>
      <c r="L35" s="288"/>
      <c r="M35" s="288"/>
      <c r="N35" s="288"/>
      <c r="O35" s="288"/>
      <c r="P35" s="288"/>
      <c r="Q35" s="288"/>
      <c r="R35" s="288"/>
      <c r="S35" s="288"/>
      <c r="T35" s="288"/>
      <c r="U35" s="288"/>
      <c r="V35" s="288"/>
      <c r="W35" s="288"/>
      <c r="X35" s="288"/>
      <c r="Y35" s="288"/>
      <c r="Z35" s="288"/>
      <c r="AA35" s="288"/>
      <c r="AB35" s="288"/>
      <c r="AC35" s="288"/>
      <c r="AD35" s="288"/>
      <c r="AE35" s="288"/>
      <c r="AF35" s="288"/>
      <c r="AH35" s="295" t="e">
        <f t="shared" si="1"/>
        <v>#VALUE!</v>
      </c>
      <c r="AI35" s="294" t="e">
        <f t="shared" si="1"/>
        <v>#VALUE!</v>
      </c>
      <c r="AJ35" s="288"/>
    </row>
    <row r="36" spans="1:36" ht="22.9" customHeight="1" x14ac:dyDescent="0.4">
      <c r="A36" s="285">
        <v>5</v>
      </c>
      <c r="D36" s="288"/>
      <c r="E36" s="288"/>
      <c r="F36" s="288"/>
      <c r="G36" s="288"/>
      <c r="H36" s="288"/>
      <c r="I36" s="288"/>
      <c r="J36" s="288"/>
      <c r="K36" s="288"/>
      <c r="L36" s="288"/>
      <c r="M36" s="288"/>
      <c r="N36" s="288"/>
      <c r="O36" s="288"/>
      <c r="P36" s="288"/>
      <c r="Q36" s="288"/>
      <c r="R36" s="288"/>
      <c r="S36" s="288"/>
      <c r="T36" s="288"/>
      <c r="U36" s="288"/>
      <c r="V36" s="288"/>
      <c r="W36" s="288"/>
      <c r="X36" s="288"/>
      <c r="Y36" s="288"/>
      <c r="Z36" s="288"/>
      <c r="AA36" s="288"/>
      <c r="AB36" s="288"/>
      <c r="AC36" s="288"/>
      <c r="AD36" s="288"/>
      <c r="AE36" s="288"/>
      <c r="AF36" s="288"/>
      <c r="AH36" s="295" t="e">
        <f t="shared" si="1"/>
        <v>#VALUE!</v>
      </c>
      <c r="AI36" s="294" t="e">
        <f t="shared" si="1"/>
        <v>#VALUE!</v>
      </c>
      <c r="AJ36" s="288"/>
    </row>
    <row r="37" spans="1:36" ht="22.9" customHeight="1" x14ac:dyDescent="0.4">
      <c r="A37" s="285">
        <v>5</v>
      </c>
      <c r="D37" s="288"/>
      <c r="E37" s="288"/>
      <c r="F37" s="288"/>
      <c r="G37" s="288"/>
      <c r="H37" s="288"/>
      <c r="I37" s="288"/>
      <c r="J37" s="288"/>
      <c r="K37" s="288"/>
      <c r="L37" s="288"/>
      <c r="M37" s="288"/>
      <c r="N37" s="288"/>
      <c r="O37" s="288"/>
      <c r="P37" s="288"/>
      <c r="Q37" s="288"/>
      <c r="R37" s="288"/>
      <c r="S37" s="288"/>
      <c r="T37" s="288"/>
      <c r="U37" s="288"/>
      <c r="V37" s="288"/>
      <c r="W37" s="288"/>
      <c r="X37" s="288"/>
      <c r="Y37" s="288"/>
      <c r="Z37" s="288"/>
      <c r="AA37" s="288"/>
      <c r="AB37" s="288"/>
      <c r="AC37" s="288"/>
      <c r="AD37" s="288"/>
      <c r="AE37" s="288"/>
      <c r="AF37" s="288"/>
      <c r="AI37" s="288"/>
      <c r="AJ37" s="288"/>
    </row>
    <row r="38" spans="1:36" ht="22.9" customHeight="1" x14ac:dyDescent="0.4">
      <c r="A38" s="285">
        <v>5</v>
      </c>
      <c r="D38" s="288"/>
      <c r="E38" s="288"/>
      <c r="F38" s="288"/>
      <c r="G38" s="288"/>
      <c r="H38" s="288"/>
      <c r="I38" s="288"/>
      <c r="J38" s="288"/>
      <c r="K38" s="288"/>
      <c r="L38" s="288"/>
      <c r="M38" s="288"/>
      <c r="N38" s="288"/>
      <c r="O38" s="288"/>
      <c r="P38" s="288"/>
      <c r="Q38" s="288"/>
      <c r="R38" s="288"/>
      <c r="S38" s="288"/>
      <c r="T38" s="288"/>
      <c r="U38" s="288"/>
      <c r="V38" s="288"/>
      <c r="W38" s="288"/>
      <c r="X38" s="288"/>
      <c r="Y38" s="288"/>
      <c r="Z38" s="288"/>
      <c r="AA38" s="288"/>
      <c r="AB38" s="288"/>
      <c r="AC38" s="288"/>
      <c r="AD38" s="288"/>
      <c r="AE38" s="288"/>
      <c r="AF38" s="288"/>
    </row>
    <row r="39" spans="1:36" ht="35.1" customHeight="1" x14ac:dyDescent="0.15">
      <c r="A39" s="285">
        <v>6</v>
      </c>
      <c r="C39" s="287"/>
      <c r="D39" s="300"/>
      <c r="E39" s="300"/>
      <c r="F39" s="300"/>
      <c r="G39" s="300"/>
      <c r="H39" s="300"/>
      <c r="I39" s="300"/>
      <c r="J39" s="300"/>
      <c r="K39" s="300"/>
      <c r="L39" s="300"/>
      <c r="M39" s="300"/>
      <c r="N39" s="288"/>
      <c r="O39" s="288"/>
      <c r="P39" s="288"/>
      <c r="Q39" s="288"/>
      <c r="R39" s="288"/>
      <c r="S39" s="288"/>
      <c r="T39" s="288"/>
      <c r="U39" s="288"/>
      <c r="V39" s="288"/>
      <c r="W39" s="288"/>
      <c r="X39" s="288"/>
      <c r="Y39" s="288"/>
      <c r="Z39" s="288"/>
      <c r="AA39" s="288"/>
      <c r="AB39" s="288"/>
      <c r="AC39" s="288"/>
      <c r="AD39" s="288"/>
      <c r="AE39" s="288"/>
      <c r="AF39" s="288"/>
      <c r="AG39" s="288"/>
      <c r="AH39" s="301"/>
      <c r="AI39" s="301"/>
      <c r="AJ39" s="288"/>
    </row>
    <row r="40" spans="1:36" ht="35.1" customHeight="1" x14ac:dyDescent="0.4">
      <c r="A40" s="285">
        <v>6</v>
      </c>
      <c r="C40" s="287"/>
      <c r="D40" s="300"/>
      <c r="E40" s="300"/>
      <c r="F40" s="300"/>
      <c r="G40" s="300"/>
      <c r="H40" s="300"/>
      <c r="I40" s="300"/>
      <c r="J40" s="300"/>
      <c r="K40" s="300"/>
      <c r="L40" s="300"/>
      <c r="M40" s="300"/>
      <c r="N40" s="288"/>
      <c r="O40" s="288"/>
      <c r="P40" s="288"/>
      <c r="Q40" s="288"/>
      <c r="R40" s="288"/>
      <c r="S40" s="288"/>
      <c r="T40" s="288"/>
      <c r="U40" s="288"/>
      <c r="V40" s="288"/>
      <c r="W40" s="288"/>
      <c r="X40" s="288"/>
      <c r="Y40" s="288"/>
      <c r="Z40" s="288"/>
      <c r="AA40" s="288"/>
      <c r="AB40" s="288"/>
      <c r="AC40" s="288"/>
      <c r="AD40" s="288"/>
      <c r="AE40" s="288"/>
      <c r="AG40" s="288"/>
      <c r="AH40" s="288"/>
      <c r="AI40" s="288"/>
      <c r="AJ40" s="288"/>
    </row>
    <row r="41" spans="1:36" ht="39" customHeight="1" x14ac:dyDescent="0.15">
      <c r="A41" s="285">
        <v>8</v>
      </c>
      <c r="D41" s="288"/>
      <c r="E41" s="302" t="s">
        <v>190</v>
      </c>
      <c r="F41" s="302"/>
      <c r="G41" s="302"/>
      <c r="H41" s="302"/>
      <c r="I41" s="302"/>
      <c r="J41" s="302"/>
      <c r="K41" s="302"/>
      <c r="L41" s="302"/>
      <c r="M41" s="302"/>
      <c r="N41" s="302"/>
      <c r="O41" s="302"/>
      <c r="P41" s="302"/>
      <c r="Q41" s="302"/>
      <c r="R41" s="302"/>
      <c r="S41" s="302"/>
      <c r="T41" s="302"/>
      <c r="U41" s="302"/>
      <c r="V41" s="302"/>
      <c r="W41" s="302"/>
      <c r="X41" s="302"/>
      <c r="Y41" s="302"/>
      <c r="Z41" s="302"/>
      <c r="AA41" s="302"/>
      <c r="AB41" s="302"/>
      <c r="AC41" s="302"/>
      <c r="AD41" s="302"/>
      <c r="AE41" s="302"/>
      <c r="AJ41" s="303"/>
    </row>
    <row r="42" spans="1:36" ht="20.65" customHeight="1" x14ac:dyDescent="0.15">
      <c r="A42" s="285">
        <v>9</v>
      </c>
      <c r="D42" s="288"/>
      <c r="E42" s="288"/>
      <c r="F42" s="288"/>
      <c r="G42" s="288"/>
      <c r="H42" s="288"/>
      <c r="I42" s="288"/>
      <c r="J42" s="288"/>
      <c r="K42" s="288"/>
      <c r="L42" s="288"/>
      <c r="M42" s="288"/>
      <c r="N42" s="288"/>
      <c r="O42" s="288"/>
      <c r="P42" s="288"/>
      <c r="Q42" s="288"/>
      <c r="R42" s="288"/>
      <c r="S42" s="288"/>
      <c r="T42" s="288"/>
      <c r="U42" s="288"/>
      <c r="V42" s="288"/>
      <c r="W42" s="288"/>
      <c r="X42" s="288"/>
      <c r="Y42" s="288"/>
      <c r="Z42" s="288"/>
      <c r="AA42" s="288"/>
      <c r="AB42" s="288"/>
      <c r="AC42" s="288"/>
      <c r="AD42" s="288"/>
      <c r="AE42" s="288"/>
      <c r="AF42" s="288"/>
      <c r="AG42" s="288"/>
      <c r="AH42" s="288"/>
      <c r="AI42" s="288"/>
      <c r="AJ42" s="303"/>
    </row>
    <row r="43" spans="1:36" ht="33" customHeight="1" x14ac:dyDescent="0.15">
      <c r="A43" s="285">
        <v>10</v>
      </c>
      <c r="D43" s="288"/>
      <c r="E43" s="304" t="s">
        <v>446</v>
      </c>
      <c r="F43" s="304"/>
      <c r="G43" s="304"/>
      <c r="H43" s="304"/>
      <c r="I43" s="304"/>
      <c r="J43" s="304"/>
      <c r="K43" s="304"/>
      <c r="L43" s="304"/>
      <c r="M43" s="305"/>
      <c r="N43" s="306" t="s">
        <v>175</v>
      </c>
      <c r="O43" s="306"/>
      <c r="P43" s="307"/>
      <c r="Q43" s="308" t="s">
        <v>238</v>
      </c>
      <c r="R43" s="309"/>
      <c r="S43" s="310"/>
      <c r="T43" s="311" t="s">
        <v>239</v>
      </c>
      <c r="U43" s="312"/>
      <c r="V43" s="313"/>
      <c r="W43" s="314" t="s">
        <v>240</v>
      </c>
      <c r="X43" s="315"/>
      <c r="Y43" s="316"/>
      <c r="Z43" s="317" t="s">
        <v>241</v>
      </c>
      <c r="AA43" s="318"/>
      <c r="AB43" s="319"/>
      <c r="AC43" s="320" t="s">
        <v>242</v>
      </c>
      <c r="AD43" s="321"/>
      <c r="AE43" s="322"/>
      <c r="AF43" s="323" t="s">
        <v>243</v>
      </c>
      <c r="AG43" s="324"/>
      <c r="AH43" s="324"/>
      <c r="AI43" s="288"/>
      <c r="AJ43" s="325"/>
    </row>
    <row r="44" spans="1:36" ht="33.4" customHeight="1" x14ac:dyDescent="0.15">
      <c r="A44" s="285">
        <v>11</v>
      </c>
      <c r="D44" s="288"/>
      <c r="E44" s="304"/>
      <c r="F44" s="304"/>
      <c r="G44" s="304"/>
      <c r="H44" s="304"/>
      <c r="I44" s="304"/>
      <c r="J44" s="304"/>
      <c r="K44" s="304"/>
      <c r="L44" s="304"/>
      <c r="M44" s="305"/>
      <c r="N44" s="353" t="s">
        <v>449</v>
      </c>
      <c r="O44" s="340"/>
      <c r="P44" s="341"/>
      <c r="Q44" s="339" t="e">
        <f t="shared" ref="Q44:Q49" si="2">N44+1</f>
        <v>#VALUE!</v>
      </c>
      <c r="R44" s="340"/>
      <c r="S44" s="341"/>
      <c r="T44" s="339" t="e">
        <f t="shared" ref="T44:T49" si="3">Q44+1</f>
        <v>#VALUE!</v>
      </c>
      <c r="U44" s="340"/>
      <c r="V44" s="341"/>
      <c r="W44" s="339" t="e">
        <f t="shared" ref="W44:W49" si="4">T44+1</f>
        <v>#VALUE!</v>
      </c>
      <c r="X44" s="340"/>
      <c r="Y44" s="341"/>
      <c r="Z44" s="339" t="e">
        <f t="shared" ref="Z44:Z49" si="5">W44+1</f>
        <v>#VALUE!</v>
      </c>
      <c r="AA44" s="340"/>
      <c r="AB44" s="341"/>
      <c r="AC44" s="339" t="e">
        <f t="shared" ref="AC44:AC49" si="6">Z44+1</f>
        <v>#VALUE!</v>
      </c>
      <c r="AD44" s="340"/>
      <c r="AE44" s="341"/>
      <c r="AF44" s="335" t="e">
        <f t="shared" ref="AF44:AF49" si="7">AC44+1</f>
        <v>#VALUE!</v>
      </c>
      <c r="AG44" s="327"/>
      <c r="AH44" s="327"/>
      <c r="AI44" s="288"/>
      <c r="AJ44" s="325"/>
    </row>
    <row r="45" spans="1:36" ht="33.4" customHeight="1" x14ac:dyDescent="0.15">
      <c r="A45" s="285">
        <v>11</v>
      </c>
      <c r="D45" s="288"/>
      <c r="E45" s="304"/>
      <c r="F45" s="304"/>
      <c r="G45" s="304"/>
      <c r="H45" s="304"/>
      <c r="I45" s="304"/>
      <c r="J45" s="304"/>
      <c r="K45" s="304"/>
      <c r="L45" s="304"/>
      <c r="M45" s="336" t="s">
        <v>245</v>
      </c>
      <c r="N45" s="337" t="e">
        <f>AF44+1</f>
        <v>#VALUE!</v>
      </c>
      <c r="O45" s="330"/>
      <c r="P45" s="331"/>
      <c r="Q45" s="329" t="e">
        <f t="shared" si="2"/>
        <v>#VALUE!</v>
      </c>
      <c r="R45" s="330"/>
      <c r="S45" s="331"/>
      <c r="T45" s="329" t="e">
        <f t="shared" si="3"/>
        <v>#VALUE!</v>
      </c>
      <c r="U45" s="330"/>
      <c r="V45" s="331"/>
      <c r="W45" s="329" t="e">
        <f t="shared" si="4"/>
        <v>#VALUE!</v>
      </c>
      <c r="X45" s="330"/>
      <c r="Y45" s="331"/>
      <c r="Z45" s="329" t="e">
        <f t="shared" si="5"/>
        <v>#VALUE!</v>
      </c>
      <c r="AA45" s="330"/>
      <c r="AB45" s="331"/>
      <c r="AC45" s="332" t="e">
        <f t="shared" si="6"/>
        <v>#VALUE!</v>
      </c>
      <c r="AD45" s="333"/>
      <c r="AE45" s="334"/>
      <c r="AF45" s="335" t="e">
        <f t="shared" si="7"/>
        <v>#VALUE!</v>
      </c>
      <c r="AG45" s="327"/>
      <c r="AH45" s="327"/>
      <c r="AI45" s="288"/>
      <c r="AJ45" s="325"/>
    </row>
    <row r="46" spans="1:36" ht="33.4" customHeight="1" x14ac:dyDescent="0.15">
      <c r="A46" s="285">
        <v>11</v>
      </c>
      <c r="D46" s="288"/>
      <c r="E46" s="304"/>
      <c r="F46" s="304"/>
      <c r="G46" s="304"/>
      <c r="H46" s="304"/>
      <c r="I46" s="304"/>
      <c r="J46" s="304"/>
      <c r="K46" s="304"/>
      <c r="L46" s="304"/>
      <c r="M46" s="305"/>
      <c r="N46" s="337" t="e">
        <f>AF45+1</f>
        <v>#VALUE!</v>
      </c>
      <c r="O46" s="330"/>
      <c r="P46" s="331"/>
      <c r="Q46" s="329" t="e">
        <f t="shared" si="2"/>
        <v>#VALUE!</v>
      </c>
      <c r="R46" s="330"/>
      <c r="S46" s="331"/>
      <c r="T46" s="329" t="e">
        <f t="shared" si="3"/>
        <v>#VALUE!</v>
      </c>
      <c r="U46" s="330"/>
      <c r="V46" s="331"/>
      <c r="W46" s="329" t="e">
        <f t="shared" si="4"/>
        <v>#VALUE!</v>
      </c>
      <c r="X46" s="330"/>
      <c r="Y46" s="331"/>
      <c r="Z46" s="329" t="e">
        <f t="shared" si="5"/>
        <v>#VALUE!</v>
      </c>
      <c r="AA46" s="330"/>
      <c r="AB46" s="331"/>
      <c r="AC46" s="332" t="e">
        <f t="shared" si="6"/>
        <v>#VALUE!</v>
      </c>
      <c r="AD46" s="333"/>
      <c r="AE46" s="334"/>
      <c r="AF46" s="335" t="e">
        <f t="shared" si="7"/>
        <v>#VALUE!</v>
      </c>
      <c r="AG46" s="327"/>
      <c r="AH46" s="327"/>
      <c r="AI46" s="288"/>
      <c r="AJ46" s="325"/>
    </row>
    <row r="47" spans="1:36" ht="33.4" customHeight="1" x14ac:dyDescent="0.15">
      <c r="A47" s="285">
        <v>11</v>
      </c>
      <c r="D47" s="288"/>
      <c r="E47" s="338" t="s">
        <v>447</v>
      </c>
      <c r="F47" s="338"/>
      <c r="G47" s="338"/>
      <c r="H47" s="338"/>
      <c r="I47" s="338"/>
      <c r="J47" s="338"/>
      <c r="K47" s="338"/>
      <c r="L47" s="338"/>
      <c r="M47" s="305"/>
      <c r="N47" s="337" t="e">
        <f>AF46+1</f>
        <v>#VALUE!</v>
      </c>
      <c r="O47" s="330"/>
      <c r="P47" s="331"/>
      <c r="Q47" s="329" t="e">
        <f t="shared" si="2"/>
        <v>#VALUE!</v>
      </c>
      <c r="R47" s="330"/>
      <c r="S47" s="331"/>
      <c r="T47" s="329" t="e">
        <f t="shared" si="3"/>
        <v>#VALUE!</v>
      </c>
      <c r="U47" s="330"/>
      <c r="V47" s="331"/>
      <c r="W47" s="329" t="e">
        <f t="shared" si="4"/>
        <v>#VALUE!</v>
      </c>
      <c r="X47" s="330"/>
      <c r="Y47" s="331"/>
      <c r="Z47" s="329" t="e">
        <f t="shared" si="5"/>
        <v>#VALUE!</v>
      </c>
      <c r="AA47" s="330"/>
      <c r="AB47" s="331"/>
      <c r="AC47" s="332" t="e">
        <f t="shared" si="6"/>
        <v>#VALUE!</v>
      </c>
      <c r="AD47" s="333"/>
      <c r="AE47" s="334"/>
      <c r="AF47" s="335" t="e">
        <f t="shared" si="7"/>
        <v>#VALUE!</v>
      </c>
      <c r="AG47" s="327"/>
      <c r="AH47" s="327"/>
      <c r="AI47" s="288"/>
      <c r="AJ47" s="325"/>
    </row>
    <row r="48" spans="1:36" ht="33.4" customHeight="1" x14ac:dyDescent="0.15">
      <c r="A48" s="285">
        <v>11</v>
      </c>
      <c r="D48" s="288"/>
      <c r="E48" s="338"/>
      <c r="F48" s="338"/>
      <c r="G48" s="338"/>
      <c r="H48" s="338"/>
      <c r="I48" s="338"/>
      <c r="J48" s="338"/>
      <c r="K48" s="338"/>
      <c r="L48" s="338"/>
      <c r="M48" s="305"/>
      <c r="N48" s="337" t="e">
        <f>AF47+1</f>
        <v>#VALUE!</v>
      </c>
      <c r="O48" s="330"/>
      <c r="P48" s="331"/>
      <c r="Q48" s="329" t="e">
        <f t="shared" si="2"/>
        <v>#VALUE!</v>
      </c>
      <c r="R48" s="330"/>
      <c r="S48" s="331"/>
      <c r="T48" s="329" t="e">
        <f t="shared" si="3"/>
        <v>#VALUE!</v>
      </c>
      <c r="U48" s="330"/>
      <c r="V48" s="331"/>
      <c r="W48" s="329" t="e">
        <f t="shared" si="4"/>
        <v>#VALUE!</v>
      </c>
      <c r="X48" s="330"/>
      <c r="Y48" s="331"/>
      <c r="Z48" s="329" t="e">
        <f t="shared" si="5"/>
        <v>#VALUE!</v>
      </c>
      <c r="AA48" s="330"/>
      <c r="AB48" s="331"/>
      <c r="AC48" s="332" t="e">
        <f t="shared" si="6"/>
        <v>#VALUE!</v>
      </c>
      <c r="AD48" s="333"/>
      <c r="AE48" s="334"/>
      <c r="AF48" s="335" t="e">
        <f t="shared" si="7"/>
        <v>#VALUE!</v>
      </c>
      <c r="AG48" s="327"/>
      <c r="AH48" s="327"/>
      <c r="AI48" s="288"/>
      <c r="AJ48" s="325"/>
    </row>
    <row r="49" spans="1:36" ht="33.4" customHeight="1" x14ac:dyDescent="0.15">
      <c r="A49" s="285">
        <v>11</v>
      </c>
      <c r="D49" s="288"/>
      <c r="E49" s="338"/>
      <c r="F49" s="338"/>
      <c r="G49" s="338"/>
      <c r="H49" s="338"/>
      <c r="I49" s="338"/>
      <c r="J49" s="338"/>
      <c r="K49" s="338"/>
      <c r="L49" s="338"/>
      <c r="M49" s="305"/>
      <c r="N49" s="434" t="e">
        <f>AF48+1</f>
        <v>#VALUE!</v>
      </c>
      <c r="O49" s="435"/>
      <c r="P49" s="436"/>
      <c r="Q49" s="437" t="e">
        <f t="shared" si="2"/>
        <v>#VALUE!</v>
      </c>
      <c r="R49" s="435"/>
      <c r="S49" s="436"/>
      <c r="T49" s="345" t="e">
        <f t="shared" si="3"/>
        <v>#VALUE!</v>
      </c>
      <c r="U49" s="343" t="s">
        <v>244</v>
      </c>
      <c r="V49" s="344"/>
      <c r="W49" s="345" t="e">
        <f t="shared" si="4"/>
        <v>#VALUE!</v>
      </c>
      <c r="X49" s="343"/>
      <c r="Y49" s="344"/>
      <c r="Z49" s="345" t="e">
        <f t="shared" si="5"/>
        <v>#VALUE!</v>
      </c>
      <c r="AA49" s="343"/>
      <c r="AB49" s="344"/>
      <c r="AC49" s="345" t="e">
        <f t="shared" si="6"/>
        <v>#VALUE!</v>
      </c>
      <c r="AD49" s="343"/>
      <c r="AE49" s="344"/>
      <c r="AF49" s="345" t="e">
        <f t="shared" si="7"/>
        <v>#VALUE!</v>
      </c>
      <c r="AG49" s="343"/>
      <c r="AH49" s="343"/>
      <c r="AI49" s="288"/>
      <c r="AJ49" s="325"/>
    </row>
    <row r="50" spans="1:36" ht="10.15" customHeight="1" x14ac:dyDescent="0.4">
      <c r="D50" s="288"/>
      <c r="E50" s="288"/>
      <c r="F50" s="288"/>
      <c r="G50" s="288"/>
      <c r="H50" s="288"/>
      <c r="I50" s="288"/>
      <c r="J50" s="288"/>
      <c r="K50" s="288"/>
      <c r="L50" s="288"/>
      <c r="M50" s="288"/>
      <c r="N50" s="346"/>
      <c r="O50" s="346"/>
      <c r="P50" s="346"/>
      <c r="Q50" s="346"/>
      <c r="R50" s="346"/>
      <c r="S50" s="346"/>
      <c r="T50" s="346"/>
      <c r="U50" s="346"/>
      <c r="V50" s="346"/>
      <c r="W50" s="346"/>
      <c r="X50" s="346"/>
      <c r="Y50" s="346"/>
      <c r="Z50" s="346"/>
      <c r="AA50" s="346"/>
      <c r="AB50" s="346"/>
      <c r="AC50" s="346"/>
      <c r="AD50" s="346"/>
      <c r="AE50" s="346"/>
      <c r="AF50" s="346"/>
      <c r="AG50" s="346"/>
      <c r="AH50" s="346"/>
      <c r="AI50" s="305"/>
      <c r="AJ50" s="305"/>
    </row>
    <row r="52" spans="1:36" s="348" customFormat="1" x14ac:dyDescent="0.4">
      <c r="A52" s="347"/>
    </row>
    <row r="53" spans="1:36" s="348" customFormat="1" x14ac:dyDescent="0.4">
      <c r="A53" s="347"/>
    </row>
    <row r="54" spans="1:36" s="348" customFormat="1" x14ac:dyDescent="0.4">
      <c r="A54" s="347"/>
    </row>
    <row r="55" spans="1:36" s="348" customFormat="1" x14ac:dyDescent="0.4">
      <c r="A55" s="347"/>
    </row>
    <row r="56" spans="1:36" s="348" customFormat="1" x14ac:dyDescent="0.4">
      <c r="A56" s="347"/>
    </row>
    <row r="57" spans="1:36" s="348" customFormat="1" x14ac:dyDescent="0.4">
      <c r="A57" s="347"/>
    </row>
    <row r="58" spans="1:36" s="348" customFormat="1" x14ac:dyDescent="0.4">
      <c r="A58" s="347"/>
    </row>
    <row r="59" spans="1:36" s="348" customFormat="1" x14ac:dyDescent="0.4">
      <c r="A59" s="347"/>
    </row>
    <row r="60" spans="1:36" s="348" customFormat="1" x14ac:dyDescent="0.4">
      <c r="A60" s="347"/>
    </row>
    <row r="61" spans="1:36" s="348" customFormat="1" x14ac:dyDescent="0.4">
      <c r="A61" s="347"/>
    </row>
    <row r="62" spans="1:36" s="348" customFormat="1" x14ac:dyDescent="0.4">
      <c r="A62" s="347"/>
    </row>
    <row r="63" spans="1:36" s="348" customFormat="1" x14ac:dyDescent="0.4">
      <c r="A63" s="347"/>
    </row>
    <row r="64" spans="1:36" s="348" customFormat="1" x14ac:dyDescent="0.4">
      <c r="A64" s="347"/>
    </row>
    <row r="65" spans="1:1" s="348" customFormat="1" x14ac:dyDescent="0.4">
      <c r="A65" s="347"/>
    </row>
    <row r="66" spans="1:1" s="348" customFormat="1" x14ac:dyDescent="0.4">
      <c r="A66" s="347"/>
    </row>
    <row r="67" spans="1:1" s="348" customFormat="1" x14ac:dyDescent="0.4">
      <c r="A67" s="347"/>
    </row>
    <row r="68" spans="1:1" s="348" customFormat="1" x14ac:dyDescent="0.4">
      <c r="A68" s="347"/>
    </row>
    <row r="69" spans="1:1" s="348" customFormat="1" x14ac:dyDescent="0.4">
      <c r="A69" s="347"/>
    </row>
    <row r="70" spans="1:1" s="348" customFormat="1" x14ac:dyDescent="0.4">
      <c r="A70" s="347"/>
    </row>
    <row r="71" spans="1:1" s="348" customFormat="1" x14ac:dyDescent="0.4">
      <c r="A71" s="347"/>
    </row>
    <row r="72" spans="1:1" s="348" customFormat="1" x14ac:dyDescent="0.4">
      <c r="A72" s="347"/>
    </row>
    <row r="73" spans="1:1" s="348" customFormat="1" x14ac:dyDescent="0.4">
      <c r="A73" s="347"/>
    </row>
    <row r="74" spans="1:1" s="348" customFormat="1" x14ac:dyDescent="0.4">
      <c r="A74" s="347"/>
    </row>
    <row r="75" spans="1:1" s="348" customFormat="1" x14ac:dyDescent="0.4">
      <c r="A75" s="347"/>
    </row>
    <row r="76" spans="1:1" s="348" customFormat="1" x14ac:dyDescent="0.4">
      <c r="A76" s="347"/>
    </row>
    <row r="77" spans="1:1" s="348" customFormat="1" x14ac:dyDescent="0.4">
      <c r="A77" s="347"/>
    </row>
    <row r="78" spans="1:1" s="348" customFormat="1" x14ac:dyDescent="0.4">
      <c r="A78" s="347"/>
    </row>
    <row r="79" spans="1:1" s="348" customFormat="1" x14ac:dyDescent="0.4">
      <c r="A79" s="347"/>
    </row>
    <row r="80" spans="1:1" s="348" customFormat="1" x14ac:dyDescent="0.4">
      <c r="A80" s="347"/>
    </row>
    <row r="81" spans="1:1" s="348" customFormat="1" x14ac:dyDescent="0.4">
      <c r="A81" s="347"/>
    </row>
    <row r="82" spans="1:1" s="348" customFormat="1" x14ac:dyDescent="0.4">
      <c r="A82" s="347"/>
    </row>
    <row r="83" spans="1:1" s="348" customFormat="1" x14ac:dyDescent="0.4">
      <c r="A83" s="347"/>
    </row>
    <row r="84" spans="1:1" s="348" customFormat="1" x14ac:dyDescent="0.4">
      <c r="A84" s="347"/>
    </row>
    <row r="85" spans="1:1" s="348" customFormat="1" x14ac:dyDescent="0.4">
      <c r="A85" s="347"/>
    </row>
    <row r="86" spans="1:1" s="348" customFormat="1" x14ac:dyDescent="0.4">
      <c r="A86" s="347"/>
    </row>
    <row r="87" spans="1:1" s="348" customFormat="1" x14ac:dyDescent="0.4">
      <c r="A87" s="347"/>
    </row>
    <row r="88" spans="1:1" s="348" customFormat="1" x14ac:dyDescent="0.4">
      <c r="A88" s="347"/>
    </row>
    <row r="89" spans="1:1" s="348" customFormat="1" x14ac:dyDescent="0.4">
      <c r="A89" s="347"/>
    </row>
    <row r="90" spans="1:1" s="348" customFormat="1" x14ac:dyDescent="0.4">
      <c r="A90" s="347"/>
    </row>
    <row r="91" spans="1:1" s="348" customFormat="1" x14ac:dyDescent="0.4">
      <c r="A91" s="347"/>
    </row>
    <row r="92" spans="1:1" s="348" customFormat="1" x14ac:dyDescent="0.4">
      <c r="A92" s="347"/>
    </row>
    <row r="93" spans="1:1" s="348" customFormat="1" x14ac:dyDescent="0.4">
      <c r="A93" s="347"/>
    </row>
    <row r="94" spans="1:1" s="348" customFormat="1" x14ac:dyDescent="0.4">
      <c r="A94" s="347"/>
    </row>
    <row r="95" spans="1:1" s="348" customFormat="1" x14ac:dyDescent="0.4">
      <c r="A95" s="347"/>
    </row>
    <row r="96" spans="1:1" s="348" customFormat="1" x14ac:dyDescent="0.4">
      <c r="A96" s="347"/>
    </row>
    <row r="97" spans="1:1" s="348" customFormat="1" x14ac:dyDescent="0.4">
      <c r="A97" s="347"/>
    </row>
    <row r="98" spans="1:1" s="348" customFormat="1" x14ac:dyDescent="0.4">
      <c r="A98" s="347"/>
    </row>
    <row r="99" spans="1:1" s="348" customFormat="1" x14ac:dyDescent="0.4">
      <c r="A99" s="347"/>
    </row>
    <row r="100" spans="1:1" s="348" customFormat="1" x14ac:dyDescent="0.4">
      <c r="A100" s="347"/>
    </row>
    <row r="101" spans="1:1" s="348" customFormat="1" x14ac:dyDescent="0.4">
      <c r="A101" s="347"/>
    </row>
    <row r="102" spans="1:1" s="348" customFormat="1" x14ac:dyDescent="0.4">
      <c r="A102" s="347"/>
    </row>
    <row r="103" spans="1:1" s="348" customFormat="1" x14ac:dyDescent="0.4">
      <c r="A103" s="347"/>
    </row>
    <row r="104" spans="1:1" s="348" customFormat="1" x14ac:dyDescent="0.4">
      <c r="A104" s="347"/>
    </row>
    <row r="105" spans="1:1" s="348" customFormat="1" x14ac:dyDescent="0.4">
      <c r="A105" s="347"/>
    </row>
    <row r="106" spans="1:1" s="348" customFormat="1" x14ac:dyDescent="0.4">
      <c r="A106" s="347"/>
    </row>
    <row r="107" spans="1:1" s="348" customFormat="1" x14ac:dyDescent="0.4">
      <c r="A107" s="347"/>
    </row>
    <row r="108" spans="1:1" s="348" customFormat="1" x14ac:dyDescent="0.4">
      <c r="A108" s="347"/>
    </row>
    <row r="109" spans="1:1" s="348" customFormat="1" x14ac:dyDescent="0.4">
      <c r="A109" s="347"/>
    </row>
    <row r="110" spans="1:1" s="348" customFormat="1" x14ac:dyDescent="0.4">
      <c r="A110" s="347"/>
    </row>
    <row r="111" spans="1:1" s="348" customFormat="1" x14ac:dyDescent="0.4">
      <c r="A111" s="347"/>
    </row>
    <row r="112" spans="1:1" s="348" customFormat="1" x14ac:dyDescent="0.4">
      <c r="A112" s="347"/>
    </row>
    <row r="113" spans="1:1" s="348" customFormat="1" x14ac:dyDescent="0.4">
      <c r="A113" s="347"/>
    </row>
    <row r="114" spans="1:1" s="348" customFormat="1" x14ac:dyDescent="0.4">
      <c r="A114" s="347"/>
    </row>
    <row r="115" spans="1:1" s="348" customFormat="1" x14ac:dyDescent="0.4">
      <c r="A115" s="347"/>
    </row>
    <row r="116" spans="1:1" s="348" customFormat="1" x14ac:dyDescent="0.4">
      <c r="A116" s="347"/>
    </row>
    <row r="117" spans="1:1" s="348" customFormat="1" x14ac:dyDescent="0.4">
      <c r="A117" s="347"/>
    </row>
    <row r="118" spans="1:1" s="348" customFormat="1" x14ac:dyDescent="0.4">
      <c r="A118" s="347"/>
    </row>
    <row r="119" spans="1:1" s="348" customFormat="1" x14ac:dyDescent="0.4">
      <c r="A119" s="347"/>
    </row>
    <row r="120" spans="1:1" s="348" customFormat="1" x14ac:dyDescent="0.4">
      <c r="A120" s="347"/>
    </row>
    <row r="121" spans="1:1" s="348" customFormat="1" x14ac:dyDescent="0.4">
      <c r="A121" s="347"/>
    </row>
    <row r="122" spans="1:1" s="348" customFormat="1" x14ac:dyDescent="0.4">
      <c r="A122" s="347"/>
    </row>
    <row r="123" spans="1:1" s="348" customFormat="1" x14ac:dyDescent="0.4">
      <c r="A123" s="347"/>
    </row>
    <row r="124" spans="1:1" s="348" customFormat="1" x14ac:dyDescent="0.4">
      <c r="A124" s="347"/>
    </row>
    <row r="125" spans="1:1" s="348" customFormat="1" x14ac:dyDescent="0.4">
      <c r="A125" s="347"/>
    </row>
    <row r="126" spans="1:1" s="348" customFormat="1" x14ac:dyDescent="0.4">
      <c r="A126" s="347"/>
    </row>
    <row r="127" spans="1:1" s="348" customFormat="1" x14ac:dyDescent="0.4">
      <c r="A127" s="347"/>
    </row>
    <row r="128" spans="1:1" s="348" customFormat="1" x14ac:dyDescent="0.4">
      <c r="A128" s="347"/>
    </row>
    <row r="129" spans="1:1" s="348" customFormat="1" x14ac:dyDescent="0.4">
      <c r="A129" s="347"/>
    </row>
    <row r="130" spans="1:1" s="348" customFormat="1" x14ac:dyDescent="0.4">
      <c r="A130" s="347"/>
    </row>
    <row r="131" spans="1:1" s="348" customFormat="1" x14ac:dyDescent="0.4">
      <c r="A131" s="347"/>
    </row>
    <row r="132" spans="1:1" s="348" customFormat="1" x14ac:dyDescent="0.4">
      <c r="A132" s="347"/>
    </row>
    <row r="133" spans="1:1" s="348" customFormat="1" x14ac:dyDescent="0.4">
      <c r="A133" s="347"/>
    </row>
    <row r="134" spans="1:1" s="348" customFormat="1" x14ac:dyDescent="0.4">
      <c r="A134" s="347"/>
    </row>
    <row r="135" spans="1:1" s="348" customFormat="1" x14ac:dyDescent="0.4">
      <c r="A135" s="347"/>
    </row>
    <row r="136" spans="1:1" s="348" customFormat="1" x14ac:dyDescent="0.4">
      <c r="A136" s="347"/>
    </row>
    <row r="137" spans="1:1" s="348" customFormat="1" x14ac:dyDescent="0.4">
      <c r="A137" s="347"/>
    </row>
    <row r="138" spans="1:1" s="348" customFormat="1" x14ac:dyDescent="0.4">
      <c r="A138" s="347"/>
    </row>
    <row r="139" spans="1:1" s="348" customFormat="1" x14ac:dyDescent="0.4">
      <c r="A139" s="347"/>
    </row>
    <row r="140" spans="1:1" s="348" customFormat="1" x14ac:dyDescent="0.4">
      <c r="A140" s="347"/>
    </row>
    <row r="141" spans="1:1" s="348" customFormat="1" x14ac:dyDescent="0.4">
      <c r="A141" s="347"/>
    </row>
    <row r="142" spans="1:1" s="348" customFormat="1" x14ac:dyDescent="0.4">
      <c r="A142" s="347"/>
    </row>
    <row r="143" spans="1:1" s="348" customFormat="1" x14ac:dyDescent="0.4">
      <c r="A143" s="347"/>
    </row>
    <row r="144" spans="1:1" s="348" customFormat="1" x14ac:dyDescent="0.4">
      <c r="A144" s="347"/>
    </row>
    <row r="145" spans="1:1" s="348" customFormat="1" x14ac:dyDescent="0.4">
      <c r="A145" s="347"/>
    </row>
    <row r="146" spans="1:1" s="348" customFormat="1" x14ac:dyDescent="0.4">
      <c r="A146" s="347"/>
    </row>
    <row r="147" spans="1:1" s="348" customFormat="1" x14ac:dyDescent="0.4">
      <c r="A147" s="347"/>
    </row>
    <row r="148" spans="1:1" s="348" customFormat="1" x14ac:dyDescent="0.4">
      <c r="A148" s="347"/>
    </row>
    <row r="149" spans="1:1" s="348" customFormat="1" x14ac:dyDescent="0.4">
      <c r="A149" s="347"/>
    </row>
    <row r="150" spans="1:1" s="348" customFormat="1" x14ac:dyDescent="0.4">
      <c r="A150" s="347"/>
    </row>
    <row r="151" spans="1:1" s="348" customFormat="1" x14ac:dyDescent="0.4">
      <c r="A151" s="347"/>
    </row>
    <row r="152" spans="1:1" s="348" customFormat="1" x14ac:dyDescent="0.4">
      <c r="A152" s="347"/>
    </row>
    <row r="153" spans="1:1" s="348" customFormat="1" x14ac:dyDescent="0.4">
      <c r="A153" s="347"/>
    </row>
    <row r="154" spans="1:1" s="348" customFormat="1" x14ac:dyDescent="0.4">
      <c r="A154" s="347"/>
    </row>
    <row r="155" spans="1:1" s="348" customFormat="1" x14ac:dyDescent="0.4">
      <c r="A155" s="347"/>
    </row>
    <row r="156" spans="1:1" s="348" customFormat="1" x14ac:dyDescent="0.4">
      <c r="A156" s="347"/>
    </row>
    <row r="157" spans="1:1" s="348" customFormat="1" x14ac:dyDescent="0.4">
      <c r="A157" s="347"/>
    </row>
    <row r="158" spans="1:1" s="348" customFormat="1" x14ac:dyDescent="0.4">
      <c r="A158" s="347"/>
    </row>
    <row r="159" spans="1:1" s="348" customFormat="1" x14ac:dyDescent="0.4">
      <c r="A159" s="347"/>
    </row>
    <row r="160" spans="1:1" s="348" customFormat="1" x14ac:dyDescent="0.4">
      <c r="A160" s="347"/>
    </row>
    <row r="161" spans="1:1" s="348" customFormat="1" x14ac:dyDescent="0.4">
      <c r="A161" s="347"/>
    </row>
    <row r="162" spans="1:1" s="348" customFormat="1" x14ac:dyDescent="0.4">
      <c r="A162" s="347"/>
    </row>
    <row r="163" spans="1:1" s="348" customFormat="1" x14ac:dyDescent="0.4">
      <c r="A163" s="347"/>
    </row>
    <row r="164" spans="1:1" s="348" customFormat="1" x14ac:dyDescent="0.4">
      <c r="A164" s="347"/>
    </row>
    <row r="165" spans="1:1" s="348" customFormat="1" x14ac:dyDescent="0.4">
      <c r="A165" s="347"/>
    </row>
    <row r="166" spans="1:1" s="348" customFormat="1" x14ac:dyDescent="0.4">
      <c r="A166" s="347"/>
    </row>
    <row r="167" spans="1:1" s="348" customFormat="1" x14ac:dyDescent="0.4">
      <c r="A167" s="347"/>
    </row>
    <row r="168" spans="1:1" s="348" customFormat="1" x14ac:dyDescent="0.4">
      <c r="A168" s="347"/>
    </row>
    <row r="169" spans="1:1" s="348" customFormat="1" x14ac:dyDescent="0.4">
      <c r="A169" s="347"/>
    </row>
    <row r="170" spans="1:1" s="348" customFormat="1" x14ac:dyDescent="0.4">
      <c r="A170" s="347"/>
    </row>
    <row r="171" spans="1:1" s="348" customFormat="1" x14ac:dyDescent="0.4">
      <c r="A171" s="347"/>
    </row>
    <row r="172" spans="1:1" s="348" customFormat="1" x14ac:dyDescent="0.4">
      <c r="A172" s="347"/>
    </row>
    <row r="173" spans="1:1" s="348" customFormat="1" x14ac:dyDescent="0.4">
      <c r="A173" s="347"/>
    </row>
    <row r="174" spans="1:1" s="348" customFormat="1" x14ac:dyDescent="0.4">
      <c r="A174" s="347"/>
    </row>
    <row r="175" spans="1:1" s="348" customFormat="1" x14ac:dyDescent="0.4">
      <c r="A175" s="347"/>
    </row>
    <row r="176" spans="1:1" s="348" customFormat="1" x14ac:dyDescent="0.4">
      <c r="A176" s="347"/>
    </row>
    <row r="177" spans="1:1" s="348" customFormat="1" x14ac:dyDescent="0.4">
      <c r="A177" s="347"/>
    </row>
    <row r="178" spans="1:1" s="348" customFormat="1" x14ac:dyDescent="0.4">
      <c r="A178" s="347"/>
    </row>
    <row r="179" spans="1:1" s="348" customFormat="1" x14ac:dyDescent="0.4">
      <c r="A179" s="347"/>
    </row>
    <row r="180" spans="1:1" s="348" customFormat="1" x14ac:dyDescent="0.4">
      <c r="A180" s="347"/>
    </row>
    <row r="181" spans="1:1" s="348" customFormat="1" x14ac:dyDescent="0.4">
      <c r="A181" s="347"/>
    </row>
    <row r="182" spans="1:1" s="348" customFormat="1" x14ac:dyDescent="0.4">
      <c r="A182" s="347"/>
    </row>
    <row r="183" spans="1:1" s="348" customFormat="1" x14ac:dyDescent="0.4">
      <c r="A183" s="347"/>
    </row>
    <row r="184" spans="1:1" s="348" customFormat="1" x14ac:dyDescent="0.4">
      <c r="A184" s="347"/>
    </row>
    <row r="185" spans="1:1" s="348" customFormat="1" x14ac:dyDescent="0.4">
      <c r="A185" s="347"/>
    </row>
    <row r="186" spans="1:1" s="348" customFormat="1" x14ac:dyDescent="0.4">
      <c r="A186" s="347"/>
    </row>
    <row r="187" spans="1:1" s="348" customFormat="1" x14ac:dyDescent="0.4">
      <c r="A187" s="347"/>
    </row>
    <row r="188" spans="1:1" s="348" customFormat="1" x14ac:dyDescent="0.4">
      <c r="A188" s="347"/>
    </row>
    <row r="189" spans="1:1" s="348" customFormat="1" x14ac:dyDescent="0.4">
      <c r="A189" s="347"/>
    </row>
    <row r="190" spans="1:1" s="348" customFormat="1" x14ac:dyDescent="0.4">
      <c r="A190" s="347"/>
    </row>
    <row r="191" spans="1:1" s="348" customFormat="1" x14ac:dyDescent="0.4">
      <c r="A191" s="347"/>
    </row>
    <row r="192" spans="1:1" s="348" customFormat="1" x14ac:dyDescent="0.4">
      <c r="A192" s="347"/>
    </row>
    <row r="193" spans="1:1" s="348" customFormat="1" x14ac:dyDescent="0.4">
      <c r="A193" s="347"/>
    </row>
    <row r="194" spans="1:1" s="348" customFormat="1" x14ac:dyDescent="0.4">
      <c r="A194" s="347"/>
    </row>
    <row r="195" spans="1:1" s="348" customFormat="1" x14ac:dyDescent="0.4">
      <c r="A195" s="347"/>
    </row>
    <row r="196" spans="1:1" s="348" customFormat="1" x14ac:dyDescent="0.4">
      <c r="A196" s="347"/>
    </row>
    <row r="197" spans="1:1" s="348" customFormat="1" x14ac:dyDescent="0.4">
      <c r="A197" s="347"/>
    </row>
    <row r="198" spans="1:1" s="348" customFormat="1" x14ac:dyDescent="0.4">
      <c r="A198" s="347"/>
    </row>
    <row r="199" spans="1:1" s="348" customFormat="1" x14ac:dyDescent="0.4">
      <c r="A199" s="347"/>
    </row>
    <row r="200" spans="1:1" s="348" customFormat="1" x14ac:dyDescent="0.4">
      <c r="A200" s="347"/>
    </row>
    <row r="201" spans="1:1" s="348" customFormat="1" x14ac:dyDescent="0.4">
      <c r="A201" s="347"/>
    </row>
    <row r="202" spans="1:1" s="348" customFormat="1" x14ac:dyDescent="0.4">
      <c r="A202" s="347"/>
    </row>
    <row r="203" spans="1:1" s="348" customFormat="1" x14ac:dyDescent="0.4">
      <c r="A203" s="347"/>
    </row>
    <row r="204" spans="1:1" s="348" customFormat="1" x14ac:dyDescent="0.4">
      <c r="A204" s="347"/>
    </row>
    <row r="205" spans="1:1" s="348" customFormat="1" x14ac:dyDescent="0.4">
      <c r="A205" s="347"/>
    </row>
    <row r="206" spans="1:1" s="348" customFormat="1" x14ac:dyDescent="0.4">
      <c r="A206" s="347"/>
    </row>
    <row r="207" spans="1:1" s="348" customFormat="1" x14ac:dyDescent="0.4">
      <c r="A207" s="347"/>
    </row>
    <row r="208" spans="1:1" s="348" customFormat="1" x14ac:dyDescent="0.4">
      <c r="A208" s="347"/>
    </row>
    <row r="209" spans="1:1" s="348" customFormat="1" x14ac:dyDescent="0.4">
      <c r="A209" s="347"/>
    </row>
    <row r="210" spans="1:1" s="348" customFormat="1" x14ac:dyDescent="0.4">
      <c r="A210" s="347"/>
    </row>
    <row r="211" spans="1:1" s="348" customFormat="1" x14ac:dyDescent="0.4">
      <c r="A211" s="347"/>
    </row>
    <row r="212" spans="1:1" s="348" customFormat="1" x14ac:dyDescent="0.4">
      <c r="A212" s="347"/>
    </row>
    <row r="213" spans="1:1" s="348" customFormat="1" x14ac:dyDescent="0.4">
      <c r="A213" s="347"/>
    </row>
    <row r="214" spans="1:1" s="348" customFormat="1" x14ac:dyDescent="0.4">
      <c r="A214" s="347"/>
    </row>
    <row r="215" spans="1:1" s="348" customFormat="1" x14ac:dyDescent="0.4">
      <c r="A215" s="347"/>
    </row>
    <row r="216" spans="1:1" s="348" customFormat="1" x14ac:dyDescent="0.4">
      <c r="A216" s="347"/>
    </row>
    <row r="217" spans="1:1" s="348" customFormat="1" x14ac:dyDescent="0.4">
      <c r="A217" s="347"/>
    </row>
    <row r="218" spans="1:1" s="348" customFormat="1" x14ac:dyDescent="0.4">
      <c r="A218" s="347"/>
    </row>
    <row r="219" spans="1:1" s="348" customFormat="1" x14ac:dyDescent="0.4">
      <c r="A219" s="347"/>
    </row>
    <row r="220" spans="1:1" s="348" customFormat="1" x14ac:dyDescent="0.4">
      <c r="A220" s="347"/>
    </row>
    <row r="221" spans="1:1" s="348" customFormat="1" x14ac:dyDescent="0.4">
      <c r="A221" s="347"/>
    </row>
    <row r="222" spans="1:1" s="348" customFormat="1" x14ac:dyDescent="0.4">
      <c r="A222" s="347"/>
    </row>
    <row r="223" spans="1:1" s="348" customFormat="1" x14ac:dyDescent="0.4">
      <c r="A223" s="347"/>
    </row>
    <row r="224" spans="1:1" s="348" customFormat="1" x14ac:dyDescent="0.4">
      <c r="A224" s="347"/>
    </row>
    <row r="225" spans="1:1" s="348" customFormat="1" x14ac:dyDescent="0.4">
      <c r="A225" s="347"/>
    </row>
    <row r="226" spans="1:1" s="348" customFormat="1" x14ac:dyDescent="0.4">
      <c r="A226" s="347"/>
    </row>
    <row r="227" spans="1:1" s="348" customFormat="1" x14ac:dyDescent="0.4">
      <c r="A227" s="347"/>
    </row>
    <row r="228" spans="1:1" s="348" customFormat="1" x14ac:dyDescent="0.4">
      <c r="A228" s="347"/>
    </row>
    <row r="229" spans="1:1" s="348" customFormat="1" x14ac:dyDescent="0.4">
      <c r="A229" s="347"/>
    </row>
    <row r="230" spans="1:1" s="348" customFormat="1" x14ac:dyDescent="0.4">
      <c r="A230" s="347"/>
    </row>
    <row r="231" spans="1:1" s="348" customFormat="1" x14ac:dyDescent="0.4">
      <c r="A231" s="347"/>
    </row>
    <row r="232" spans="1:1" s="348" customFormat="1" x14ac:dyDescent="0.4">
      <c r="A232" s="347"/>
    </row>
    <row r="233" spans="1:1" s="348" customFormat="1" x14ac:dyDescent="0.4">
      <c r="A233" s="347"/>
    </row>
    <row r="234" spans="1:1" s="348" customFormat="1" x14ac:dyDescent="0.4">
      <c r="A234" s="347"/>
    </row>
    <row r="235" spans="1:1" s="348" customFormat="1" x14ac:dyDescent="0.4">
      <c r="A235" s="347"/>
    </row>
    <row r="236" spans="1:1" s="348" customFormat="1" x14ac:dyDescent="0.4">
      <c r="A236" s="347"/>
    </row>
    <row r="237" spans="1:1" s="348" customFormat="1" x14ac:dyDescent="0.4">
      <c r="A237" s="347"/>
    </row>
    <row r="238" spans="1:1" s="348" customFormat="1" x14ac:dyDescent="0.4">
      <c r="A238" s="347"/>
    </row>
    <row r="239" spans="1:1" s="348" customFormat="1" x14ac:dyDescent="0.4">
      <c r="A239" s="347"/>
    </row>
    <row r="240" spans="1:1" s="348" customFormat="1" x14ac:dyDescent="0.4">
      <c r="A240" s="347"/>
    </row>
    <row r="241" spans="1:1" s="348" customFormat="1" x14ac:dyDescent="0.4">
      <c r="A241" s="347"/>
    </row>
    <row r="242" spans="1:1" s="348" customFormat="1" x14ac:dyDescent="0.4">
      <c r="A242" s="347"/>
    </row>
    <row r="243" spans="1:1" s="348" customFormat="1" x14ac:dyDescent="0.4">
      <c r="A243" s="347"/>
    </row>
    <row r="244" spans="1:1" s="348" customFormat="1" x14ac:dyDescent="0.4">
      <c r="A244" s="347"/>
    </row>
    <row r="245" spans="1:1" s="348" customFormat="1" x14ac:dyDescent="0.4">
      <c r="A245" s="347"/>
    </row>
    <row r="246" spans="1:1" s="348" customFormat="1" x14ac:dyDescent="0.4">
      <c r="A246" s="347"/>
    </row>
    <row r="247" spans="1:1" s="348" customFormat="1" x14ac:dyDescent="0.4">
      <c r="A247" s="347"/>
    </row>
    <row r="248" spans="1:1" s="348" customFormat="1" x14ac:dyDescent="0.4">
      <c r="A248" s="347"/>
    </row>
    <row r="249" spans="1:1" s="348" customFormat="1" x14ac:dyDescent="0.4">
      <c r="A249" s="347"/>
    </row>
    <row r="250" spans="1:1" s="348" customFormat="1" x14ac:dyDescent="0.4">
      <c r="A250" s="347"/>
    </row>
    <row r="251" spans="1:1" s="348" customFormat="1" x14ac:dyDescent="0.4">
      <c r="A251" s="347"/>
    </row>
    <row r="252" spans="1:1" s="348" customFormat="1" x14ac:dyDescent="0.4">
      <c r="A252" s="347"/>
    </row>
    <row r="253" spans="1:1" s="348" customFormat="1" x14ac:dyDescent="0.4">
      <c r="A253" s="347"/>
    </row>
    <row r="254" spans="1:1" s="348" customFormat="1" x14ac:dyDescent="0.4">
      <c r="A254" s="347"/>
    </row>
    <row r="255" spans="1:1" s="348" customFormat="1" x14ac:dyDescent="0.4">
      <c r="A255" s="347"/>
    </row>
    <row r="256" spans="1:1" s="348" customFormat="1" x14ac:dyDescent="0.4">
      <c r="A256" s="347"/>
    </row>
    <row r="257" spans="1:1" s="348" customFormat="1" x14ac:dyDescent="0.4">
      <c r="A257" s="347"/>
    </row>
    <row r="258" spans="1:1" s="348" customFormat="1" x14ac:dyDescent="0.4">
      <c r="A258" s="347"/>
    </row>
    <row r="259" spans="1:1" s="348" customFormat="1" x14ac:dyDescent="0.4">
      <c r="A259" s="347"/>
    </row>
    <row r="260" spans="1:1" s="348" customFormat="1" x14ac:dyDescent="0.4">
      <c r="A260" s="347"/>
    </row>
    <row r="261" spans="1:1" s="348" customFormat="1" x14ac:dyDescent="0.4">
      <c r="A261" s="347"/>
    </row>
    <row r="262" spans="1:1" s="348" customFormat="1" x14ac:dyDescent="0.4">
      <c r="A262" s="347"/>
    </row>
    <row r="263" spans="1:1" s="348" customFormat="1" x14ac:dyDescent="0.4">
      <c r="A263" s="347"/>
    </row>
    <row r="264" spans="1:1" s="348" customFormat="1" x14ac:dyDescent="0.4">
      <c r="A264" s="347"/>
    </row>
    <row r="265" spans="1:1" s="348" customFormat="1" x14ac:dyDescent="0.4">
      <c r="A265" s="347"/>
    </row>
    <row r="266" spans="1:1" s="348" customFormat="1" x14ac:dyDescent="0.4">
      <c r="A266" s="347"/>
    </row>
    <row r="267" spans="1:1" s="348" customFormat="1" x14ac:dyDescent="0.4">
      <c r="A267" s="347"/>
    </row>
    <row r="268" spans="1:1" s="348" customFormat="1" x14ac:dyDescent="0.4">
      <c r="A268" s="347"/>
    </row>
    <row r="269" spans="1:1" s="348" customFormat="1" x14ac:dyDescent="0.4">
      <c r="A269" s="347"/>
    </row>
    <row r="270" spans="1:1" s="348" customFormat="1" x14ac:dyDescent="0.4">
      <c r="A270" s="347"/>
    </row>
    <row r="271" spans="1:1" s="348" customFormat="1" x14ac:dyDescent="0.4">
      <c r="A271" s="347"/>
    </row>
    <row r="272" spans="1:1" s="348" customFormat="1" x14ac:dyDescent="0.4">
      <c r="A272" s="347"/>
    </row>
    <row r="273" spans="1:1" s="348" customFormat="1" x14ac:dyDescent="0.4">
      <c r="A273" s="347"/>
    </row>
    <row r="274" spans="1:1" s="348" customFormat="1" x14ac:dyDescent="0.4">
      <c r="A274" s="347"/>
    </row>
    <row r="275" spans="1:1" s="348" customFormat="1" x14ac:dyDescent="0.4">
      <c r="A275" s="347"/>
    </row>
    <row r="276" spans="1:1" s="348" customFormat="1" x14ac:dyDescent="0.4">
      <c r="A276" s="347"/>
    </row>
    <row r="277" spans="1:1" s="348" customFormat="1" x14ac:dyDescent="0.4">
      <c r="A277" s="347"/>
    </row>
    <row r="278" spans="1:1" s="348" customFormat="1" x14ac:dyDescent="0.4">
      <c r="A278" s="347"/>
    </row>
    <row r="279" spans="1:1" s="348" customFormat="1" x14ac:dyDescent="0.4">
      <c r="A279" s="347"/>
    </row>
    <row r="280" spans="1:1" s="348" customFormat="1" x14ac:dyDescent="0.4">
      <c r="A280" s="347"/>
    </row>
    <row r="281" spans="1:1" s="348" customFormat="1" x14ac:dyDescent="0.4">
      <c r="A281" s="347"/>
    </row>
    <row r="282" spans="1:1" s="348" customFormat="1" x14ac:dyDescent="0.4">
      <c r="A282" s="347"/>
    </row>
    <row r="283" spans="1:1" s="348" customFormat="1" x14ac:dyDescent="0.4">
      <c r="A283" s="347"/>
    </row>
    <row r="284" spans="1:1" s="348" customFormat="1" x14ac:dyDescent="0.4">
      <c r="A284" s="347"/>
    </row>
    <row r="285" spans="1:1" s="348" customFormat="1" x14ac:dyDescent="0.4">
      <c r="A285" s="347"/>
    </row>
    <row r="286" spans="1:1" s="348" customFormat="1" x14ac:dyDescent="0.4">
      <c r="A286" s="347"/>
    </row>
    <row r="287" spans="1:1" s="348" customFormat="1" x14ac:dyDescent="0.4">
      <c r="A287" s="347"/>
    </row>
    <row r="288" spans="1:1" s="348" customFormat="1" x14ac:dyDescent="0.4">
      <c r="A288" s="347"/>
    </row>
    <row r="289" spans="1:1" s="348" customFormat="1" x14ac:dyDescent="0.4">
      <c r="A289" s="347"/>
    </row>
    <row r="290" spans="1:1" s="348" customFormat="1" x14ac:dyDescent="0.4">
      <c r="A290" s="347"/>
    </row>
    <row r="291" spans="1:1" s="348" customFormat="1" x14ac:dyDescent="0.4">
      <c r="A291" s="347"/>
    </row>
    <row r="292" spans="1:1" s="348" customFormat="1" x14ac:dyDescent="0.4">
      <c r="A292" s="347"/>
    </row>
    <row r="293" spans="1:1" s="348" customFormat="1" x14ac:dyDescent="0.4">
      <c r="A293" s="347"/>
    </row>
    <row r="294" spans="1:1" s="348" customFormat="1" x14ac:dyDescent="0.4">
      <c r="A294" s="347"/>
    </row>
    <row r="295" spans="1:1" s="348" customFormat="1" x14ac:dyDescent="0.4">
      <c r="A295" s="347"/>
    </row>
    <row r="296" spans="1:1" s="348" customFormat="1" x14ac:dyDescent="0.4">
      <c r="A296" s="347"/>
    </row>
    <row r="297" spans="1:1" s="348" customFormat="1" x14ac:dyDescent="0.4">
      <c r="A297" s="347"/>
    </row>
    <row r="298" spans="1:1" s="348" customFormat="1" x14ac:dyDescent="0.4">
      <c r="A298" s="347"/>
    </row>
    <row r="299" spans="1:1" s="348" customFormat="1" x14ac:dyDescent="0.4">
      <c r="A299" s="347"/>
    </row>
    <row r="300" spans="1:1" s="348" customFormat="1" x14ac:dyDescent="0.4">
      <c r="A300" s="347"/>
    </row>
    <row r="301" spans="1:1" s="348" customFormat="1" x14ac:dyDescent="0.4">
      <c r="A301" s="347"/>
    </row>
    <row r="302" spans="1:1" s="348" customFormat="1" x14ac:dyDescent="0.4">
      <c r="A302" s="347"/>
    </row>
    <row r="303" spans="1:1" s="348" customFormat="1" x14ac:dyDescent="0.4">
      <c r="A303" s="347"/>
    </row>
    <row r="304" spans="1:1" s="348" customFormat="1" x14ac:dyDescent="0.4">
      <c r="A304" s="347"/>
    </row>
    <row r="305" spans="1:1" s="348" customFormat="1" x14ac:dyDescent="0.4">
      <c r="A305" s="347"/>
    </row>
    <row r="306" spans="1:1" s="348" customFormat="1" x14ac:dyDescent="0.4">
      <c r="A306" s="347"/>
    </row>
    <row r="307" spans="1:1" s="348" customFormat="1" x14ac:dyDescent="0.4">
      <c r="A307" s="347"/>
    </row>
    <row r="308" spans="1:1" s="348" customFormat="1" x14ac:dyDescent="0.4">
      <c r="A308" s="347"/>
    </row>
    <row r="309" spans="1:1" s="348" customFormat="1" x14ac:dyDescent="0.4">
      <c r="A309" s="347"/>
    </row>
    <row r="310" spans="1:1" s="348" customFormat="1" x14ac:dyDescent="0.4">
      <c r="A310" s="347"/>
    </row>
    <row r="311" spans="1:1" s="348" customFormat="1" x14ac:dyDescent="0.4">
      <c r="A311" s="347"/>
    </row>
    <row r="312" spans="1:1" s="348" customFormat="1" x14ac:dyDescent="0.4">
      <c r="A312" s="347"/>
    </row>
    <row r="313" spans="1:1" s="348" customFormat="1" x14ac:dyDescent="0.4">
      <c r="A313" s="347"/>
    </row>
    <row r="314" spans="1:1" s="348" customFormat="1" x14ac:dyDescent="0.4">
      <c r="A314" s="347"/>
    </row>
    <row r="315" spans="1:1" s="348" customFormat="1" x14ac:dyDescent="0.4">
      <c r="A315" s="347"/>
    </row>
    <row r="316" spans="1:1" s="348" customFormat="1" x14ac:dyDescent="0.4">
      <c r="A316" s="347"/>
    </row>
    <row r="317" spans="1:1" s="348" customFormat="1" x14ac:dyDescent="0.4">
      <c r="A317" s="347"/>
    </row>
    <row r="318" spans="1:1" s="348" customFormat="1" x14ac:dyDescent="0.4">
      <c r="A318" s="347"/>
    </row>
    <row r="319" spans="1:1" s="348" customFormat="1" x14ac:dyDescent="0.4">
      <c r="A319" s="347"/>
    </row>
    <row r="320" spans="1:1" s="348" customFormat="1" x14ac:dyDescent="0.4">
      <c r="A320" s="347"/>
    </row>
    <row r="321" spans="1:1" s="348" customFormat="1" x14ac:dyDescent="0.4">
      <c r="A321" s="347"/>
    </row>
    <row r="322" spans="1:1" s="348" customFormat="1" x14ac:dyDescent="0.4">
      <c r="A322" s="347"/>
    </row>
    <row r="323" spans="1:1" s="348" customFormat="1" x14ac:dyDescent="0.4">
      <c r="A323" s="347"/>
    </row>
    <row r="324" spans="1:1" s="348" customFormat="1" x14ac:dyDescent="0.4">
      <c r="A324" s="347"/>
    </row>
    <row r="325" spans="1:1" s="348" customFormat="1" x14ac:dyDescent="0.4">
      <c r="A325" s="347"/>
    </row>
    <row r="326" spans="1:1" s="348" customFormat="1" x14ac:dyDescent="0.4">
      <c r="A326" s="347"/>
    </row>
    <row r="327" spans="1:1" s="348" customFormat="1" x14ac:dyDescent="0.4">
      <c r="A327" s="347"/>
    </row>
    <row r="328" spans="1:1" s="348" customFormat="1" x14ac:dyDescent="0.4">
      <c r="A328" s="347"/>
    </row>
    <row r="329" spans="1:1" s="348" customFormat="1" x14ac:dyDescent="0.4">
      <c r="A329" s="347"/>
    </row>
    <row r="330" spans="1:1" s="348" customFormat="1" x14ac:dyDescent="0.4">
      <c r="A330" s="347"/>
    </row>
    <row r="331" spans="1:1" s="348" customFormat="1" x14ac:dyDescent="0.4">
      <c r="A331" s="347"/>
    </row>
    <row r="332" spans="1:1" s="348" customFormat="1" x14ac:dyDescent="0.4">
      <c r="A332" s="347"/>
    </row>
    <row r="333" spans="1:1" s="348" customFormat="1" x14ac:dyDescent="0.4">
      <c r="A333" s="347"/>
    </row>
    <row r="334" spans="1:1" s="348" customFormat="1" x14ac:dyDescent="0.4">
      <c r="A334" s="347"/>
    </row>
    <row r="335" spans="1:1" s="348" customFormat="1" x14ac:dyDescent="0.4">
      <c r="A335" s="347"/>
    </row>
    <row r="336" spans="1:1" s="348" customFormat="1" x14ac:dyDescent="0.4">
      <c r="A336" s="347"/>
    </row>
    <row r="337" spans="1:1" s="348" customFormat="1" x14ac:dyDescent="0.4">
      <c r="A337" s="347"/>
    </row>
    <row r="338" spans="1:1" s="348" customFormat="1" x14ac:dyDescent="0.4">
      <c r="A338" s="347"/>
    </row>
    <row r="339" spans="1:1" s="348" customFormat="1" x14ac:dyDescent="0.4">
      <c r="A339" s="347"/>
    </row>
    <row r="340" spans="1:1" s="348" customFormat="1" x14ac:dyDescent="0.4">
      <c r="A340" s="347"/>
    </row>
    <row r="341" spans="1:1" s="348" customFormat="1" x14ac:dyDescent="0.4">
      <c r="A341" s="347"/>
    </row>
    <row r="342" spans="1:1" s="348" customFormat="1" x14ac:dyDescent="0.4">
      <c r="A342" s="347"/>
    </row>
    <row r="343" spans="1:1" s="348" customFormat="1" x14ac:dyDescent="0.4">
      <c r="A343" s="347"/>
    </row>
    <row r="344" spans="1:1" s="348" customFormat="1" x14ac:dyDescent="0.4">
      <c r="A344" s="347"/>
    </row>
    <row r="345" spans="1:1" s="348" customFormat="1" x14ac:dyDescent="0.4">
      <c r="A345" s="347"/>
    </row>
    <row r="346" spans="1:1" s="348" customFormat="1" x14ac:dyDescent="0.4">
      <c r="A346" s="347"/>
    </row>
    <row r="347" spans="1:1" s="348" customFormat="1" x14ac:dyDescent="0.4">
      <c r="A347" s="347"/>
    </row>
    <row r="348" spans="1:1" s="348" customFormat="1" x14ac:dyDescent="0.4">
      <c r="A348" s="347"/>
    </row>
    <row r="349" spans="1:1" s="348" customFormat="1" x14ac:dyDescent="0.4">
      <c r="A349" s="347"/>
    </row>
    <row r="350" spans="1:1" s="348" customFormat="1" x14ac:dyDescent="0.4">
      <c r="A350" s="347"/>
    </row>
    <row r="351" spans="1:1" s="348" customFormat="1" x14ac:dyDescent="0.4">
      <c r="A351" s="347"/>
    </row>
  </sheetData>
  <mergeCells count="59">
    <mergeCell ref="AF50:AH50"/>
    <mergeCell ref="N50:P50"/>
    <mergeCell ref="Q50:S50"/>
    <mergeCell ref="T50:V50"/>
    <mergeCell ref="W50:Y50"/>
    <mergeCell ref="Z50:AB50"/>
    <mergeCell ref="AC50:AE50"/>
    <mergeCell ref="AG48:AH48"/>
    <mergeCell ref="O49:P49"/>
    <mergeCell ref="R49:S49"/>
    <mergeCell ref="U49:V49"/>
    <mergeCell ref="X49:Y49"/>
    <mergeCell ref="AA49:AB49"/>
    <mergeCell ref="AD49:AE49"/>
    <mergeCell ref="AG49:AH49"/>
    <mergeCell ref="O48:P48"/>
    <mergeCell ref="R48:S48"/>
    <mergeCell ref="U48:V48"/>
    <mergeCell ref="X48:Y48"/>
    <mergeCell ref="AA48:AB48"/>
    <mergeCell ref="AD48:AE48"/>
    <mergeCell ref="AD46:AE46"/>
    <mergeCell ref="AG46:AH46"/>
    <mergeCell ref="E47:L49"/>
    <mergeCell ref="O47:P47"/>
    <mergeCell ref="R47:S47"/>
    <mergeCell ref="U47:V47"/>
    <mergeCell ref="X47:Y47"/>
    <mergeCell ref="AA47:AB47"/>
    <mergeCell ref="AD47:AE47"/>
    <mergeCell ref="AG47:AH47"/>
    <mergeCell ref="U45:V45"/>
    <mergeCell ref="X45:Y45"/>
    <mergeCell ref="AA45:AB45"/>
    <mergeCell ref="AD45:AE45"/>
    <mergeCell ref="AG45:AH45"/>
    <mergeCell ref="O46:P46"/>
    <mergeCell ref="R46:S46"/>
    <mergeCell ref="U46:V46"/>
    <mergeCell ref="X46:Y46"/>
    <mergeCell ref="AA46:AB46"/>
    <mergeCell ref="AF43:AH43"/>
    <mergeCell ref="O44:P44"/>
    <mergeCell ref="R44:S44"/>
    <mergeCell ref="U44:V44"/>
    <mergeCell ref="X44:Y44"/>
    <mergeCell ref="AA44:AB44"/>
    <mergeCell ref="AD44:AE44"/>
    <mergeCell ref="AG44:AH44"/>
    <mergeCell ref="E41:AE41"/>
    <mergeCell ref="E43:L46"/>
    <mergeCell ref="N43:P43"/>
    <mergeCell ref="Q43:S43"/>
    <mergeCell ref="T43:V43"/>
    <mergeCell ref="W43:Y43"/>
    <mergeCell ref="Z43:AB43"/>
    <mergeCell ref="AC43:AE43"/>
    <mergeCell ref="O45:P45"/>
    <mergeCell ref="R45:S45"/>
  </mergeCells>
  <phoneticPr fontId="1"/>
  <printOptions horizontalCentered="1" verticalCentered="1"/>
  <pageMargins left="0" right="0" top="0" bottom="0" header="0" footer="0"/>
  <pageSetup paperSize="9" scale="47" orientation="landscape" r:id="rId1"/>
  <headerFooter alignWithMargins="0"/>
  <drawing r:id="rId2"/>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43B78A1-1D1F-4417-AC91-2F846993CCBB}">
  <dimension ref="B1:BF27"/>
  <sheetViews>
    <sheetView showGridLines="0" workbookViewId="0">
      <selection activeCell="B13" sqref="B13"/>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54"/>
      <c r="C6" s="355"/>
      <c r="D6" s="355"/>
      <c r="E6" s="356"/>
      <c r="F6" s="355"/>
      <c r="G6" s="354"/>
      <c r="H6" s="355"/>
      <c r="I6" s="355"/>
      <c r="J6" s="357"/>
      <c r="K6" s="358" t="s">
        <v>109</v>
      </c>
      <c r="L6" s="355"/>
      <c r="M6" s="355"/>
      <c r="N6" s="355"/>
      <c r="O6" s="355"/>
      <c r="P6" s="355"/>
      <c r="Q6" s="355"/>
      <c r="R6" s="355"/>
      <c r="S6" s="355"/>
      <c r="T6" s="355"/>
      <c r="U6" s="355"/>
      <c r="V6" s="355"/>
      <c r="W6" s="356"/>
      <c r="X6" s="359" t="s">
        <v>110</v>
      </c>
      <c r="Y6" s="355"/>
      <c r="Z6" s="355"/>
      <c r="AA6" s="355"/>
      <c r="AB6" s="355"/>
      <c r="AC6" s="355"/>
      <c r="AD6" s="355"/>
      <c r="AE6" s="355"/>
      <c r="AF6" s="355"/>
      <c r="AG6" s="355"/>
      <c r="AH6" s="355"/>
      <c r="AI6" s="355"/>
      <c r="AJ6" s="355"/>
      <c r="AK6" s="355"/>
      <c r="AL6" s="355"/>
      <c r="AM6" s="355"/>
      <c r="AN6" s="355"/>
      <c r="AO6" s="355"/>
      <c r="AP6" s="355"/>
      <c r="AQ6" s="355"/>
      <c r="AR6" s="112"/>
      <c r="AS6" s="360"/>
      <c r="AT6" s="361" t="s">
        <v>111</v>
      </c>
      <c r="AU6" s="361"/>
      <c r="AV6" s="361"/>
      <c r="AW6" s="361"/>
      <c r="AX6" s="361"/>
      <c r="AY6" s="361"/>
      <c r="AZ6" s="361"/>
      <c r="BA6" s="361"/>
      <c r="BB6" s="361"/>
      <c r="BC6" s="362"/>
      <c r="BD6" s="362"/>
      <c r="BE6" s="363"/>
    </row>
    <row r="7" spans="2:58" s="117" customFormat="1" ht="17.45" customHeight="1" x14ac:dyDescent="0.4">
      <c r="B7" s="118"/>
      <c r="E7" s="119"/>
      <c r="F7" s="118"/>
      <c r="G7" s="118"/>
      <c r="H7" s="349"/>
      <c r="I7" s="349"/>
      <c r="J7" s="364"/>
      <c r="K7" s="365"/>
      <c r="L7" s="366"/>
      <c r="M7" s="366"/>
      <c r="N7" s="366"/>
      <c r="O7" s="366"/>
      <c r="W7" s="124"/>
      <c r="X7" s="367" t="s">
        <v>112</v>
      </c>
      <c r="Y7" s="368"/>
      <c r="Z7" s="368"/>
      <c r="AA7" s="368"/>
      <c r="AB7" s="368"/>
      <c r="AC7" s="368"/>
      <c r="AD7" s="368"/>
      <c r="AE7" s="369"/>
      <c r="AF7" s="369"/>
      <c r="AG7" s="369"/>
      <c r="AH7" s="370" t="s">
        <v>113</v>
      </c>
      <c r="AI7" s="368"/>
      <c r="AJ7" s="368"/>
      <c r="AK7" s="368"/>
      <c r="AL7" s="368"/>
      <c r="AM7" s="368"/>
      <c r="AN7" s="368"/>
      <c r="AO7" s="369"/>
      <c r="AP7" s="369"/>
      <c r="AQ7" s="369"/>
      <c r="AR7" s="129"/>
      <c r="AS7" s="364"/>
      <c r="AT7" s="364" t="s">
        <v>114</v>
      </c>
      <c r="AU7" s="124"/>
      <c r="AV7" s="364"/>
      <c r="AW7" s="371"/>
      <c r="AY7" s="366"/>
      <c r="AZ7" s="366"/>
      <c r="BA7" s="366"/>
      <c r="BB7" s="366"/>
      <c r="BC7" s="371"/>
      <c r="BD7" s="371"/>
      <c r="BE7" s="371"/>
    </row>
    <row r="8" spans="2:58" s="117" customFormat="1" ht="17.45" customHeight="1" x14ac:dyDescent="0.4">
      <c r="B8" s="131"/>
      <c r="C8" s="132" t="s">
        <v>115</v>
      </c>
      <c r="D8" s="132"/>
      <c r="E8" s="133"/>
      <c r="F8" s="134"/>
      <c r="G8" s="118"/>
      <c r="H8" s="349"/>
      <c r="I8" s="349"/>
      <c r="J8" s="118"/>
      <c r="K8" s="135" t="s">
        <v>116</v>
      </c>
      <c r="L8" s="349"/>
      <c r="M8" s="349"/>
      <c r="N8" s="349"/>
      <c r="O8" s="349"/>
      <c r="W8" s="124"/>
      <c r="X8" s="364" t="s">
        <v>114</v>
      </c>
      <c r="Y8" s="366"/>
      <c r="Z8" s="372" t="s">
        <v>117</v>
      </c>
      <c r="AA8" s="373"/>
      <c r="AB8" s="374" t="s">
        <v>118</v>
      </c>
      <c r="AC8" s="366"/>
      <c r="AD8" s="366"/>
      <c r="AE8" s="366"/>
      <c r="AF8" s="366"/>
      <c r="AG8" s="366"/>
      <c r="AH8" s="364" t="s">
        <v>114</v>
      </c>
      <c r="AI8" s="373"/>
      <c r="AJ8" s="372" t="s">
        <v>117</v>
      </c>
      <c r="AK8" s="373"/>
      <c r="AL8" s="374" t="s">
        <v>118</v>
      </c>
      <c r="AM8" s="366"/>
      <c r="AN8" s="366"/>
      <c r="AO8" s="366"/>
      <c r="AP8" s="366"/>
      <c r="AQ8" s="369"/>
      <c r="AR8" s="129"/>
      <c r="AS8" s="129"/>
      <c r="AT8" s="139" t="s">
        <v>119</v>
      </c>
      <c r="AU8" s="124"/>
      <c r="AV8" s="139" t="s">
        <v>117</v>
      </c>
      <c r="AW8" s="140"/>
      <c r="BC8" s="124"/>
      <c r="BD8" s="124"/>
      <c r="BE8" s="124"/>
    </row>
    <row r="9" spans="2:58" ht="69" customHeight="1" x14ac:dyDescent="0.25">
      <c r="B9" s="141"/>
      <c r="C9" s="350"/>
      <c r="D9" s="350"/>
      <c r="E9" s="143"/>
      <c r="F9" s="144" t="s">
        <v>120</v>
      </c>
      <c r="G9" s="144" t="s">
        <v>121</v>
      </c>
      <c r="H9" s="375"/>
      <c r="I9" s="376"/>
      <c r="J9" s="147"/>
      <c r="K9" s="148" t="s">
        <v>122</v>
      </c>
      <c r="L9" s="374" t="s">
        <v>123</v>
      </c>
      <c r="M9" s="374" t="s">
        <v>124</v>
      </c>
      <c r="N9" s="374" t="s">
        <v>125</v>
      </c>
      <c r="O9" s="377" t="s">
        <v>126</v>
      </c>
      <c r="P9" s="377"/>
      <c r="Q9" s="377"/>
      <c r="R9" s="377"/>
      <c r="S9" s="377"/>
      <c r="T9" s="377"/>
      <c r="U9" s="377"/>
      <c r="V9" s="377"/>
      <c r="W9" s="378"/>
      <c r="X9" s="151" t="s">
        <v>127</v>
      </c>
      <c r="Y9" s="152" t="s">
        <v>128</v>
      </c>
      <c r="Z9" s="153" t="s">
        <v>129</v>
      </c>
      <c r="AA9" s="153" t="s">
        <v>130</v>
      </c>
      <c r="AB9" s="154" t="s">
        <v>131</v>
      </c>
      <c r="AC9" s="379" t="s">
        <v>132</v>
      </c>
      <c r="AD9" s="380" t="s">
        <v>112</v>
      </c>
      <c r="AE9" s="380" t="s">
        <v>133</v>
      </c>
      <c r="AF9" s="381" t="s">
        <v>132</v>
      </c>
      <c r="AG9" s="381" t="s">
        <v>132</v>
      </c>
      <c r="AH9" s="151" t="s">
        <v>134</v>
      </c>
      <c r="AI9" s="152" t="s">
        <v>135</v>
      </c>
      <c r="AJ9" s="153" t="s">
        <v>136</v>
      </c>
      <c r="AK9" s="153" t="s">
        <v>137</v>
      </c>
      <c r="AL9" s="154" t="s">
        <v>138</v>
      </c>
      <c r="AM9" s="380" t="s">
        <v>132</v>
      </c>
      <c r="AN9" s="380" t="s">
        <v>113</v>
      </c>
      <c r="AO9" s="380" t="s">
        <v>139</v>
      </c>
      <c r="AP9" s="381" t="s">
        <v>132</v>
      </c>
      <c r="AQ9" s="381" t="s">
        <v>132</v>
      </c>
      <c r="AS9" s="158" t="s">
        <v>140</v>
      </c>
      <c r="AT9" s="151" t="s">
        <v>141</v>
      </c>
      <c r="AU9" s="382" t="s">
        <v>142</v>
      </c>
      <c r="AV9" s="153" t="s">
        <v>143</v>
      </c>
      <c r="AW9" s="153" t="s">
        <v>144</v>
      </c>
      <c r="AX9" s="160" t="s">
        <v>145</v>
      </c>
      <c r="AY9" s="383" t="s">
        <v>146</v>
      </c>
      <c r="AZ9" s="383" t="s">
        <v>147</v>
      </c>
      <c r="BA9" s="383" t="s">
        <v>148</v>
      </c>
      <c r="BB9" s="383" t="s">
        <v>149</v>
      </c>
      <c r="BC9" s="383" t="s">
        <v>150</v>
      </c>
      <c r="BD9" s="162" t="s">
        <v>132</v>
      </c>
      <c r="BE9" s="162" t="s">
        <v>132</v>
      </c>
    </row>
    <row r="10" spans="2:58" s="163" customFormat="1" ht="191.25" customHeight="1" x14ac:dyDescent="0.25">
      <c r="B10" s="384" t="s">
        <v>151</v>
      </c>
      <c r="C10" s="384" t="s">
        <v>152</v>
      </c>
      <c r="D10" s="384" t="s">
        <v>153</v>
      </c>
      <c r="E10" s="165" t="s">
        <v>154</v>
      </c>
      <c r="F10" s="166" t="s">
        <v>155</v>
      </c>
      <c r="G10" s="144" t="s">
        <v>156</v>
      </c>
      <c r="H10" s="144"/>
      <c r="I10" s="144"/>
      <c r="J10" s="376"/>
      <c r="K10" s="385" t="s">
        <v>157</v>
      </c>
      <c r="L10" s="386" t="s">
        <v>158</v>
      </c>
      <c r="M10" s="387"/>
      <c r="N10" s="387"/>
      <c r="O10" s="388"/>
      <c r="P10" s="171"/>
      <c r="Q10" s="171"/>
      <c r="R10" s="171"/>
      <c r="S10" s="171"/>
      <c r="T10" s="171"/>
      <c r="U10" s="171"/>
      <c r="V10" s="171"/>
      <c r="W10" s="171"/>
      <c r="X10" s="386" t="s">
        <v>159</v>
      </c>
      <c r="Y10" s="388"/>
      <c r="Z10" s="385" t="s">
        <v>160</v>
      </c>
      <c r="AA10" s="385" t="s">
        <v>161</v>
      </c>
      <c r="AB10" s="389" t="s">
        <v>162</v>
      </c>
      <c r="AC10" s="389"/>
      <c r="AD10" s="390" t="s">
        <v>163</v>
      </c>
      <c r="AE10" s="391"/>
      <c r="AF10" s="392"/>
      <c r="AG10" s="392"/>
      <c r="AH10" s="386" t="s">
        <v>164</v>
      </c>
      <c r="AI10" s="388"/>
      <c r="AJ10" s="385" t="s">
        <v>160</v>
      </c>
      <c r="AK10" s="385" t="s">
        <v>161</v>
      </c>
      <c r="AL10" s="389" t="s">
        <v>165</v>
      </c>
      <c r="AM10" s="389"/>
      <c r="AN10" s="390" t="s">
        <v>166</v>
      </c>
      <c r="AO10" s="391"/>
      <c r="AP10" s="392"/>
      <c r="AQ10" s="392"/>
      <c r="AR10" s="176"/>
      <c r="AS10" s="393" t="s">
        <v>167</v>
      </c>
      <c r="AT10" s="386" t="s">
        <v>168</v>
      </c>
      <c r="AU10" s="388"/>
      <c r="AV10" s="385" t="s">
        <v>160</v>
      </c>
      <c r="AW10" s="385" t="s">
        <v>161</v>
      </c>
      <c r="AX10" s="394" t="s">
        <v>169</v>
      </c>
      <c r="AY10" s="395"/>
      <c r="AZ10" s="395"/>
      <c r="BA10" s="395"/>
      <c r="BB10" s="395"/>
      <c r="BC10" s="395"/>
      <c r="BD10" s="395"/>
      <c r="BE10" s="395"/>
    </row>
    <row r="11" spans="2:58" s="117" customFormat="1" ht="53.45" customHeight="1" x14ac:dyDescent="0.25">
      <c r="B11" s="129" t="s">
        <v>170</v>
      </c>
      <c r="C11" s="129" t="s">
        <v>171</v>
      </c>
      <c r="D11" s="129"/>
      <c r="E11" s="396" t="s">
        <v>172</v>
      </c>
      <c r="F11" s="397">
        <v>1</v>
      </c>
      <c r="G11" s="397"/>
      <c r="H11" s="397"/>
      <c r="I11" s="397"/>
      <c r="J11" s="397"/>
      <c r="K11" s="398">
        <v>31</v>
      </c>
      <c r="L11" s="399">
        <v>31</v>
      </c>
      <c r="M11" s="400">
        <v>31</v>
      </c>
      <c r="N11" s="400">
        <v>31</v>
      </c>
      <c r="O11" s="401">
        <v>31</v>
      </c>
      <c r="P11" s="397"/>
      <c r="Q11" s="397"/>
      <c r="R11" s="397"/>
      <c r="S11" s="397"/>
      <c r="T11" s="397"/>
      <c r="U11" s="397"/>
      <c r="V11" s="397"/>
      <c r="W11" s="397"/>
      <c r="X11" s="186">
        <v>0</v>
      </c>
      <c r="Y11" s="187">
        <v>1</v>
      </c>
      <c r="Z11" s="373" t="b">
        <v>1</v>
      </c>
      <c r="AA11" s="373" t="b">
        <v>1</v>
      </c>
      <c r="AB11" s="402" t="s">
        <v>173</v>
      </c>
      <c r="AC11" s="397"/>
      <c r="AD11" s="403" t="s">
        <v>174</v>
      </c>
      <c r="AE11" s="404" t="s">
        <v>174</v>
      </c>
      <c r="AF11" s="397"/>
      <c r="AG11" s="397"/>
      <c r="AH11" s="186"/>
      <c r="AI11" s="187"/>
      <c r="AJ11" s="373"/>
      <c r="AK11" s="373"/>
      <c r="AL11" s="405"/>
      <c r="AM11" s="397"/>
      <c r="AN11" s="406"/>
      <c r="AO11" s="407"/>
      <c r="AP11" s="397"/>
      <c r="AQ11" s="397"/>
      <c r="AS11" s="408">
        <v>1</v>
      </c>
      <c r="AT11" s="397"/>
      <c r="AU11" s="397"/>
      <c r="AV11" s="408"/>
      <c r="AW11" s="408"/>
      <c r="AX11" s="409" t="s">
        <v>175</v>
      </c>
      <c r="AY11" s="409" t="s">
        <v>176</v>
      </c>
      <c r="AZ11" s="409" t="s">
        <v>176</v>
      </c>
      <c r="BA11" s="409" t="s">
        <v>176</v>
      </c>
      <c r="BB11" s="409" t="s">
        <v>176</v>
      </c>
      <c r="BC11" s="409" t="s">
        <v>176</v>
      </c>
      <c r="BD11" s="397"/>
      <c r="BE11" s="397"/>
    </row>
    <row r="12" spans="2:58" s="117" customFormat="1" ht="53.45" customHeight="1" x14ac:dyDescent="0.25">
      <c r="B12" s="129" t="s">
        <v>177</v>
      </c>
      <c r="C12" s="129" t="s">
        <v>178</v>
      </c>
      <c r="D12" s="129"/>
      <c r="E12" s="396" t="s">
        <v>179</v>
      </c>
      <c r="F12" s="397">
        <v>1</v>
      </c>
      <c r="G12" s="397"/>
      <c r="H12" s="397"/>
      <c r="I12" s="397"/>
      <c r="J12" s="397"/>
      <c r="K12" s="410">
        <v>31</v>
      </c>
      <c r="L12" s="411">
        <v>31</v>
      </c>
      <c r="M12" s="412">
        <v>31</v>
      </c>
      <c r="N12" s="412">
        <v>31</v>
      </c>
      <c r="O12" s="413">
        <v>31</v>
      </c>
      <c r="P12" s="397"/>
      <c r="Q12" s="397"/>
      <c r="R12" s="397"/>
      <c r="S12" s="397"/>
      <c r="T12" s="397"/>
      <c r="U12" s="397"/>
      <c r="V12" s="397"/>
      <c r="W12" s="397"/>
      <c r="X12" s="186"/>
      <c r="Y12" s="187"/>
      <c r="Z12" s="373"/>
      <c r="AA12" s="373"/>
      <c r="AB12" s="414"/>
      <c r="AC12" s="397"/>
      <c r="AD12" s="415"/>
      <c r="AE12" s="416"/>
      <c r="AF12" s="397"/>
      <c r="AG12" s="397"/>
      <c r="AH12" s="186"/>
      <c r="AI12" s="187"/>
      <c r="AJ12" s="373"/>
      <c r="AK12" s="373"/>
      <c r="AL12" s="405"/>
      <c r="AM12" s="397"/>
      <c r="AN12" s="406"/>
      <c r="AO12" s="407"/>
      <c r="AP12" s="397"/>
      <c r="AQ12" s="397"/>
      <c r="AS12" s="417"/>
      <c r="AT12" s="397"/>
      <c r="AU12" s="397"/>
      <c r="AV12" s="417"/>
      <c r="AW12" s="417"/>
      <c r="AX12" s="418"/>
      <c r="AY12" s="418"/>
      <c r="AZ12" s="418"/>
      <c r="BA12" s="418"/>
      <c r="BB12" s="418"/>
      <c r="BC12" s="418"/>
      <c r="BD12" s="397"/>
      <c r="BE12" s="397"/>
    </row>
    <row r="13" spans="2:58" s="117" customFormat="1" ht="53.45" customHeight="1" x14ac:dyDescent="0.25">
      <c r="B13" s="129"/>
      <c r="C13" s="129" t="s">
        <v>180</v>
      </c>
      <c r="D13" s="129"/>
      <c r="E13" s="396" t="s">
        <v>181</v>
      </c>
      <c r="F13" s="397">
        <v>2</v>
      </c>
      <c r="G13" s="397"/>
      <c r="H13" s="397"/>
      <c r="I13" s="397"/>
      <c r="J13" s="397"/>
      <c r="K13" s="410">
        <v>31</v>
      </c>
      <c r="L13" s="411">
        <v>31</v>
      </c>
      <c r="M13" s="412">
        <v>31</v>
      </c>
      <c r="N13" s="412">
        <v>31</v>
      </c>
      <c r="O13" s="413">
        <v>31</v>
      </c>
      <c r="P13" s="397"/>
      <c r="Q13" s="397"/>
      <c r="R13" s="397"/>
      <c r="S13" s="397"/>
      <c r="T13" s="397"/>
      <c r="U13" s="397"/>
      <c r="V13" s="397"/>
      <c r="W13" s="397"/>
      <c r="X13" s="186"/>
      <c r="Y13" s="187"/>
      <c r="Z13" s="373"/>
      <c r="AA13" s="373"/>
      <c r="AB13" s="414"/>
      <c r="AC13" s="397"/>
      <c r="AD13" s="415"/>
      <c r="AE13" s="416"/>
      <c r="AF13" s="397"/>
      <c r="AG13" s="397"/>
      <c r="AH13" s="186"/>
      <c r="AI13" s="187"/>
      <c r="AJ13" s="373"/>
      <c r="AK13" s="373"/>
      <c r="AL13" s="405"/>
      <c r="AM13" s="397"/>
      <c r="AN13" s="406"/>
      <c r="AO13" s="407"/>
      <c r="AP13" s="397"/>
      <c r="AQ13" s="397"/>
      <c r="AS13" s="417"/>
      <c r="AT13" s="397"/>
      <c r="AU13" s="397"/>
      <c r="AV13" s="417"/>
      <c r="AW13" s="417"/>
      <c r="AX13" s="418"/>
      <c r="AY13" s="418"/>
      <c r="AZ13" s="418"/>
      <c r="BA13" s="418"/>
      <c r="BB13" s="418"/>
      <c r="BC13" s="418"/>
      <c r="BD13" s="397"/>
      <c r="BE13" s="397"/>
    </row>
    <row r="14" spans="2:58" s="117" customFormat="1" ht="18" customHeight="1" x14ac:dyDescent="0.4">
      <c r="B14" s="129"/>
      <c r="C14" s="129"/>
      <c r="D14" s="129"/>
      <c r="E14" s="396"/>
      <c r="F14" s="397"/>
      <c r="G14" s="397"/>
      <c r="H14" s="397"/>
      <c r="I14" s="397"/>
      <c r="J14" s="397"/>
      <c r="K14" s="419"/>
      <c r="L14" s="420"/>
      <c r="M14" s="421"/>
      <c r="N14" s="421"/>
      <c r="O14" s="422"/>
      <c r="P14" s="397"/>
      <c r="Q14" s="397"/>
      <c r="R14" s="397"/>
      <c r="S14" s="397"/>
      <c r="T14" s="397"/>
      <c r="U14" s="397"/>
      <c r="V14" s="397"/>
      <c r="W14" s="397"/>
      <c r="X14" s="186"/>
      <c r="Y14" s="187"/>
      <c r="Z14" s="373"/>
      <c r="AA14" s="373"/>
      <c r="AB14" s="423"/>
      <c r="AC14" s="397"/>
      <c r="AD14" s="423"/>
      <c r="AE14" s="423"/>
      <c r="AF14" s="397"/>
      <c r="AG14" s="397"/>
      <c r="AH14" s="186"/>
      <c r="AI14" s="187"/>
      <c r="AJ14" s="373"/>
      <c r="AK14" s="373"/>
      <c r="AL14" s="397"/>
      <c r="AM14" s="397"/>
      <c r="AN14" s="397"/>
      <c r="AO14" s="397"/>
      <c r="AP14" s="397"/>
      <c r="AQ14" s="397"/>
      <c r="AS14" s="408"/>
      <c r="AT14" s="397"/>
      <c r="AU14" s="397"/>
      <c r="AV14" s="397"/>
      <c r="AW14" s="397"/>
      <c r="AX14" s="424"/>
      <c r="AY14" s="424"/>
      <c r="AZ14" s="424"/>
      <c r="BA14" s="424"/>
      <c r="BB14" s="424"/>
      <c r="BC14" s="424"/>
      <c r="BD14" s="397"/>
      <c r="BE14" s="397"/>
    </row>
    <row r="15" spans="2:58" s="117" customFormat="1" x14ac:dyDescent="0.4">
      <c r="B15" s="129"/>
      <c r="C15" s="129"/>
      <c r="D15" s="129"/>
      <c r="E15" s="396"/>
      <c r="F15" s="397"/>
      <c r="G15" s="397"/>
      <c r="H15" s="397"/>
      <c r="I15" s="397"/>
      <c r="J15" s="397"/>
      <c r="K15" s="397"/>
      <c r="L15" s="425"/>
      <c r="M15" s="426"/>
      <c r="N15" s="426"/>
      <c r="O15" s="397"/>
      <c r="P15" s="397"/>
      <c r="Q15" s="397"/>
      <c r="R15" s="397"/>
      <c r="S15" s="397"/>
      <c r="T15" s="397"/>
      <c r="U15" s="397"/>
      <c r="V15" s="397"/>
      <c r="W15" s="397"/>
      <c r="X15" s="186"/>
      <c r="Y15" s="187"/>
      <c r="Z15" s="373"/>
      <c r="AA15" s="373"/>
      <c r="AB15" s="397"/>
      <c r="AC15" s="397"/>
      <c r="AD15" s="397"/>
      <c r="AE15" s="397"/>
      <c r="AF15" s="397"/>
      <c r="AG15" s="397"/>
      <c r="AH15" s="186"/>
      <c r="AI15" s="187"/>
      <c r="AJ15" s="373"/>
      <c r="AK15" s="373"/>
      <c r="AL15" s="397"/>
      <c r="AM15" s="397"/>
      <c r="AN15" s="397"/>
      <c r="AO15" s="397"/>
      <c r="AP15" s="397"/>
      <c r="AQ15" s="397"/>
      <c r="AS15" s="397"/>
      <c r="AT15" s="397"/>
      <c r="AU15" s="397"/>
      <c r="AV15" s="397"/>
      <c r="AW15" s="397"/>
      <c r="AX15" s="397"/>
      <c r="AY15" s="397"/>
      <c r="AZ15" s="397"/>
      <c r="BA15" s="397"/>
      <c r="BB15" s="397"/>
      <c r="BC15" s="397"/>
      <c r="BD15" s="397"/>
      <c r="BE15" s="397"/>
    </row>
    <row r="16" spans="2:58" s="117" customFormat="1" x14ac:dyDescent="0.4">
      <c r="B16" s="129"/>
      <c r="C16" s="129"/>
      <c r="D16" s="129"/>
      <c r="E16" s="396"/>
      <c r="F16" s="397"/>
      <c r="G16" s="397"/>
      <c r="H16" s="397"/>
      <c r="I16" s="397"/>
      <c r="J16" s="397"/>
      <c r="K16" s="397"/>
      <c r="L16" s="425"/>
      <c r="M16" s="426"/>
      <c r="N16" s="426"/>
      <c r="O16" s="397"/>
      <c r="P16" s="397"/>
      <c r="Q16" s="397"/>
      <c r="R16" s="397"/>
      <c r="S16" s="397"/>
      <c r="T16" s="397"/>
      <c r="U16" s="397"/>
      <c r="V16" s="397"/>
      <c r="W16" s="397"/>
      <c r="X16" s="186"/>
      <c r="Y16" s="187"/>
      <c r="Z16" s="373"/>
      <c r="AA16" s="373"/>
      <c r="AB16" s="397"/>
      <c r="AC16" s="397"/>
      <c r="AD16" s="397"/>
      <c r="AE16" s="397"/>
      <c r="AF16" s="397"/>
      <c r="AG16" s="397"/>
      <c r="AH16" s="186"/>
      <c r="AI16" s="187"/>
      <c r="AJ16" s="373"/>
      <c r="AK16" s="373"/>
      <c r="AL16" s="397"/>
      <c r="AM16" s="397"/>
      <c r="AN16" s="397"/>
      <c r="AO16" s="397"/>
      <c r="AP16" s="397"/>
      <c r="AQ16" s="397"/>
      <c r="AS16" s="397"/>
      <c r="AT16" s="397"/>
      <c r="AU16" s="397"/>
      <c r="AV16" s="397"/>
      <c r="AW16" s="397"/>
      <c r="AX16" s="397"/>
      <c r="AY16" s="397"/>
      <c r="AZ16" s="397"/>
      <c r="BA16" s="397"/>
      <c r="BB16" s="397"/>
      <c r="BC16" s="397"/>
      <c r="BD16" s="397"/>
      <c r="BE16" s="397"/>
    </row>
    <row r="17" spans="2:57" s="117" customFormat="1" x14ac:dyDescent="0.4">
      <c r="B17" s="129"/>
      <c r="C17" s="129"/>
      <c r="D17" s="129"/>
      <c r="E17" s="396"/>
      <c r="F17" s="397"/>
      <c r="G17" s="397"/>
      <c r="H17" s="397"/>
      <c r="I17" s="397"/>
      <c r="J17" s="397"/>
      <c r="K17" s="397"/>
      <c r="L17" s="425"/>
      <c r="M17" s="426"/>
      <c r="N17" s="426"/>
      <c r="O17" s="397"/>
      <c r="P17" s="397"/>
      <c r="Q17" s="397"/>
      <c r="R17" s="397"/>
      <c r="S17" s="397"/>
      <c r="T17" s="397"/>
      <c r="U17" s="397"/>
      <c r="V17" s="397"/>
      <c r="W17" s="397"/>
      <c r="X17" s="186"/>
      <c r="Y17" s="187"/>
      <c r="Z17" s="373"/>
      <c r="AA17" s="373"/>
      <c r="AB17" s="397"/>
      <c r="AC17" s="397"/>
      <c r="AD17" s="397"/>
      <c r="AE17" s="397"/>
      <c r="AF17" s="397"/>
      <c r="AG17" s="397"/>
      <c r="AH17" s="186"/>
      <c r="AI17" s="187"/>
      <c r="AJ17" s="373"/>
      <c r="AK17" s="373"/>
      <c r="AL17" s="397"/>
      <c r="AM17" s="397"/>
      <c r="AN17" s="397"/>
      <c r="AO17" s="397"/>
      <c r="AP17" s="397"/>
      <c r="AQ17" s="397"/>
      <c r="AS17" s="397"/>
      <c r="AT17" s="397"/>
      <c r="AU17" s="397"/>
      <c r="AV17" s="397"/>
      <c r="AW17" s="397"/>
      <c r="AX17" s="397"/>
      <c r="AY17" s="397"/>
      <c r="AZ17" s="397"/>
      <c r="BA17" s="397"/>
      <c r="BB17" s="397"/>
      <c r="BC17" s="397"/>
      <c r="BD17" s="397"/>
      <c r="BE17" s="397"/>
    </row>
    <row r="18" spans="2:57" s="117" customFormat="1" x14ac:dyDescent="0.4">
      <c r="B18" s="213"/>
      <c r="C18" s="213"/>
      <c r="D18" s="213"/>
      <c r="E18" s="396"/>
      <c r="F18" s="397"/>
      <c r="G18" s="397"/>
      <c r="H18" s="397"/>
      <c r="I18" s="397"/>
      <c r="J18" s="397"/>
      <c r="K18" s="397"/>
      <c r="L18" s="427"/>
      <c r="M18" s="426"/>
      <c r="N18" s="426"/>
      <c r="O18" s="397"/>
      <c r="P18" s="397"/>
      <c r="Q18" s="397"/>
      <c r="R18" s="397"/>
      <c r="S18" s="397"/>
      <c r="T18" s="397"/>
      <c r="U18" s="397"/>
      <c r="V18" s="397"/>
      <c r="W18" s="397"/>
      <c r="X18" s="186"/>
      <c r="Y18" s="187"/>
      <c r="Z18" s="373"/>
      <c r="AA18" s="373"/>
      <c r="AB18" s="397"/>
      <c r="AC18" s="397"/>
      <c r="AD18" s="397"/>
      <c r="AE18" s="397"/>
      <c r="AF18" s="397"/>
      <c r="AG18" s="397"/>
      <c r="AH18" s="186"/>
      <c r="AI18" s="187"/>
      <c r="AJ18" s="373"/>
      <c r="AK18" s="373"/>
      <c r="AL18" s="397"/>
      <c r="AM18" s="397"/>
      <c r="AN18" s="397"/>
      <c r="AO18" s="397"/>
      <c r="AP18" s="397"/>
      <c r="AQ18" s="397"/>
      <c r="AS18" s="397"/>
      <c r="AT18" s="397"/>
      <c r="AU18" s="397"/>
      <c r="AV18" s="397"/>
      <c r="AW18" s="397"/>
      <c r="AX18" s="397"/>
      <c r="AY18" s="397"/>
      <c r="AZ18" s="397"/>
      <c r="BA18" s="397"/>
      <c r="BB18" s="397"/>
      <c r="BC18" s="397"/>
      <c r="BD18" s="397"/>
      <c r="BE18" s="397"/>
    </row>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row r="27"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DDF0464-24EE-47A3-B17B-53B433E28809}">
  <sheetPr>
    <pageSetUpPr fitToPage="1"/>
  </sheetPr>
  <dimension ref="B1:H40"/>
  <sheetViews>
    <sheetView showGridLines="0" zoomScaleNormal="85" workbookViewId="0">
      <selection activeCell="B14" sqref="B14"/>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182</v>
      </c>
      <c r="E4" s="105"/>
    </row>
    <row r="5" spans="2:8" ht="11.25" customHeight="1" x14ac:dyDescent="0.25">
      <c r="B5" s="226">
        <v>45658</v>
      </c>
      <c r="C5" s="226">
        <v>45658</v>
      </c>
      <c r="E5" s="105"/>
    </row>
    <row r="6" spans="2:8" x14ac:dyDescent="0.25">
      <c r="B6" s="354"/>
      <c r="C6" s="355"/>
      <c r="D6" s="355"/>
      <c r="E6" s="356"/>
      <c r="F6" s="354"/>
      <c r="G6" s="355"/>
      <c r="H6" s="356"/>
    </row>
    <row r="7" spans="2:8" s="117" customFormat="1" x14ac:dyDescent="0.4">
      <c r="B7" s="118"/>
      <c r="E7" s="119"/>
      <c r="F7" s="118"/>
      <c r="H7" s="124"/>
    </row>
    <row r="8" spans="2:8" s="117" customFormat="1" x14ac:dyDescent="0.4">
      <c r="B8" s="131"/>
      <c r="C8" s="132" t="s">
        <v>115</v>
      </c>
      <c r="D8" s="132"/>
      <c r="E8" s="133"/>
      <c r="F8" s="118"/>
      <c r="G8" s="117" t="s">
        <v>183</v>
      </c>
      <c r="H8" s="124"/>
    </row>
    <row r="9" spans="2:8" x14ac:dyDescent="0.25">
      <c r="B9" s="141"/>
      <c r="C9" s="350"/>
      <c r="D9" s="350"/>
      <c r="E9" s="143"/>
      <c r="F9" s="215"/>
      <c r="G9" s="351"/>
      <c r="H9" s="217"/>
    </row>
    <row r="10" spans="2:8" s="163" customFormat="1" ht="37.5" customHeight="1" x14ac:dyDescent="0.25">
      <c r="B10" s="384" t="s">
        <v>151</v>
      </c>
      <c r="C10" s="384" t="s">
        <v>184</v>
      </c>
      <c r="D10" s="384" t="s">
        <v>120</v>
      </c>
      <c r="E10" s="218" t="s">
        <v>185</v>
      </c>
      <c r="F10" s="219" t="s">
        <v>118</v>
      </c>
      <c r="G10" s="384" t="s">
        <v>186</v>
      </c>
      <c r="H10" s="129" t="s">
        <v>187</v>
      </c>
    </row>
    <row r="11" spans="2:8" s="117" customFormat="1" ht="19.5" x14ac:dyDescent="0.4">
      <c r="B11" s="129" t="s">
        <v>188</v>
      </c>
      <c r="C11" s="397" t="s">
        <v>171</v>
      </c>
      <c r="D11" s="428">
        <v>1</v>
      </c>
      <c r="E11" s="397" t="s">
        <v>189</v>
      </c>
      <c r="F11" s="429" t="s">
        <v>176</v>
      </c>
      <c r="G11" s="384" t="s">
        <v>190</v>
      </c>
      <c r="H11" s="428" t="s">
        <v>190</v>
      </c>
    </row>
    <row r="12" spans="2:8" s="117" customFormat="1" ht="56.25" x14ac:dyDescent="0.8">
      <c r="B12" s="129" t="s">
        <v>191</v>
      </c>
      <c r="C12" s="397" t="s">
        <v>171</v>
      </c>
      <c r="D12" s="428">
        <v>1</v>
      </c>
      <c r="E12" s="397" t="s">
        <v>192</v>
      </c>
      <c r="F12" s="430" t="s">
        <v>176</v>
      </c>
      <c r="G12" s="384" t="s">
        <v>193</v>
      </c>
      <c r="H12" s="428" t="s">
        <v>194</v>
      </c>
    </row>
    <row r="13" spans="2:8" s="117" customFormat="1" ht="30" x14ac:dyDescent="0.4">
      <c r="B13" s="129" t="s">
        <v>195</v>
      </c>
      <c r="C13" s="397" t="s">
        <v>171</v>
      </c>
      <c r="D13" s="428">
        <v>1</v>
      </c>
      <c r="E13" s="397" t="s">
        <v>196</v>
      </c>
      <c r="F13" s="431" t="s">
        <v>176</v>
      </c>
      <c r="G13" s="384" t="s">
        <v>197</v>
      </c>
      <c r="H13" s="428" t="s">
        <v>198</v>
      </c>
    </row>
    <row r="14" spans="2:8" s="117" customFormat="1" ht="24" x14ac:dyDescent="0.4">
      <c r="B14" s="129" t="s">
        <v>199</v>
      </c>
      <c r="C14" s="397" t="s">
        <v>178</v>
      </c>
      <c r="D14" s="428">
        <v>1</v>
      </c>
      <c r="E14" s="397" t="s">
        <v>200</v>
      </c>
      <c r="F14" s="432" t="s">
        <v>176</v>
      </c>
      <c r="G14" s="384" t="s">
        <v>201</v>
      </c>
      <c r="H14" s="428" t="s">
        <v>202</v>
      </c>
    </row>
    <row r="15" spans="2:8" s="117" customFormat="1" ht="24" x14ac:dyDescent="0.4">
      <c r="B15" s="129"/>
      <c r="C15" s="397" t="s">
        <v>180</v>
      </c>
      <c r="D15" s="428">
        <v>2</v>
      </c>
      <c r="E15" s="397" t="s">
        <v>203</v>
      </c>
      <c r="F15" s="432" t="s">
        <v>176</v>
      </c>
      <c r="G15" s="384" t="s">
        <v>201</v>
      </c>
      <c r="H15" s="428" t="s">
        <v>202</v>
      </c>
    </row>
    <row r="16" spans="2:8" s="117" customFormat="1" ht="15.75" x14ac:dyDescent="0.4">
      <c r="B16" s="129" t="s">
        <v>204</v>
      </c>
      <c r="C16" s="397" t="s">
        <v>178</v>
      </c>
      <c r="D16" s="428">
        <v>1</v>
      </c>
      <c r="E16" s="397" t="s">
        <v>205</v>
      </c>
      <c r="F16" s="433" t="s">
        <v>176</v>
      </c>
      <c r="G16" s="384" t="s">
        <v>206</v>
      </c>
      <c r="H16" s="428" t="s">
        <v>207</v>
      </c>
    </row>
    <row r="17" spans="2:8" s="117" customFormat="1" ht="15.75" x14ac:dyDescent="0.4">
      <c r="B17" s="129"/>
      <c r="C17" s="397" t="s">
        <v>180</v>
      </c>
      <c r="D17" s="428">
        <v>2</v>
      </c>
      <c r="E17" s="397" t="s">
        <v>208</v>
      </c>
      <c r="F17" s="433" t="s">
        <v>176</v>
      </c>
      <c r="G17" s="384" t="s">
        <v>206</v>
      </c>
      <c r="H17" s="428" t="s">
        <v>207</v>
      </c>
    </row>
    <row r="18" spans="2:8" s="117" customFormat="1" x14ac:dyDescent="0.4">
      <c r="B18" s="129"/>
      <c r="C18" s="397"/>
      <c r="D18" s="397"/>
      <c r="E18" s="397"/>
      <c r="F18" s="397"/>
      <c r="G18" s="384"/>
      <c r="H18" s="397"/>
    </row>
    <row r="19" spans="2:8" s="117" customFormat="1" x14ac:dyDescent="0.4">
      <c r="B19" s="129"/>
      <c r="C19" s="397"/>
      <c r="D19" s="397"/>
      <c r="E19" s="397"/>
      <c r="F19" s="397"/>
      <c r="G19" s="384"/>
      <c r="H19" s="397"/>
    </row>
    <row r="20" spans="2:8" s="117" customFormat="1" x14ac:dyDescent="0.4">
      <c r="B20" s="129"/>
      <c r="C20" s="397"/>
      <c r="D20" s="397"/>
      <c r="E20" s="397"/>
      <c r="F20" s="397"/>
      <c r="G20" s="384"/>
      <c r="H20" s="397"/>
    </row>
    <row r="21" spans="2:8" s="117" customFormat="1" x14ac:dyDescent="0.4">
      <c r="B21" s="129"/>
      <c r="C21" s="397"/>
      <c r="D21" s="397"/>
      <c r="E21" s="397"/>
      <c r="F21" s="397"/>
      <c r="G21" s="384"/>
      <c r="H21" s="397"/>
    </row>
    <row r="22" spans="2:8" s="117" customFormat="1" x14ac:dyDescent="0.4">
      <c r="B22" s="129"/>
      <c r="C22" s="397"/>
      <c r="D22" s="397"/>
      <c r="E22" s="397"/>
      <c r="F22" s="397"/>
      <c r="G22" s="384"/>
      <c r="H22" s="397"/>
    </row>
    <row r="23" spans="2:8" s="117" customFormat="1" x14ac:dyDescent="0.4">
      <c r="B23" s="129"/>
      <c r="C23" s="397"/>
      <c r="D23" s="397"/>
      <c r="E23" s="397"/>
      <c r="F23" s="397"/>
      <c r="G23" s="384"/>
      <c r="H23" s="397"/>
    </row>
    <row r="24" spans="2:8" s="117" customFormat="1" x14ac:dyDescent="0.4">
      <c r="B24" s="129"/>
      <c r="C24" s="397"/>
      <c r="D24" s="397"/>
      <c r="E24" s="397"/>
      <c r="F24" s="397"/>
      <c r="G24" s="384"/>
      <c r="H24" s="397"/>
    </row>
    <row r="25" spans="2:8" s="117" customFormat="1" x14ac:dyDescent="0.4">
      <c r="B25" s="129"/>
      <c r="C25" s="397"/>
      <c r="D25" s="397"/>
      <c r="E25" s="397"/>
      <c r="F25" s="397"/>
      <c r="G25" s="384"/>
      <c r="H25" s="397"/>
    </row>
    <row r="26" spans="2:8" s="117" customFormat="1" x14ac:dyDescent="0.4">
      <c r="B26" s="129"/>
      <c r="C26" s="397"/>
      <c r="D26" s="397"/>
      <c r="E26" s="397"/>
      <c r="F26" s="397"/>
      <c r="G26" s="384"/>
      <c r="H26" s="397"/>
    </row>
    <row r="27" spans="2:8" s="117" customFormat="1" x14ac:dyDescent="0.4">
      <c r="B27" s="129"/>
      <c r="C27" s="397"/>
      <c r="D27" s="397"/>
      <c r="E27" s="397"/>
      <c r="F27" s="397"/>
      <c r="G27" s="384"/>
      <c r="H27" s="397"/>
    </row>
    <row r="28" spans="2:8" s="117" customFormat="1" x14ac:dyDescent="0.4">
      <c r="B28" s="129"/>
      <c r="C28" s="397"/>
      <c r="D28" s="397"/>
      <c r="E28" s="397"/>
      <c r="F28" s="397"/>
      <c r="G28" s="384"/>
      <c r="H28" s="397"/>
    </row>
    <row r="29" spans="2:8" s="117" customFormat="1" x14ac:dyDescent="0.4">
      <c r="B29" s="129"/>
      <c r="C29" s="397"/>
      <c r="D29" s="397"/>
      <c r="E29" s="397"/>
      <c r="F29" s="397"/>
      <c r="G29" s="384"/>
      <c r="H29" s="397"/>
    </row>
    <row r="30" spans="2:8" s="117" customFormat="1" x14ac:dyDescent="0.4">
      <c r="B30" s="129"/>
      <c r="C30" s="397"/>
      <c r="D30" s="397"/>
      <c r="E30" s="397"/>
      <c r="F30" s="397"/>
      <c r="G30" s="384"/>
      <c r="H30" s="397"/>
    </row>
    <row r="31" spans="2:8" s="117" customFormat="1" x14ac:dyDescent="0.4">
      <c r="B31" s="213"/>
      <c r="C31" s="397"/>
      <c r="D31" s="397"/>
      <c r="E31" s="397"/>
      <c r="F31" s="397"/>
      <c r="G31" s="384"/>
      <c r="H31" s="397"/>
    </row>
    <row r="32" spans="2:8" s="117" customFormat="1" x14ac:dyDescent="0.4"/>
    <row r="33" s="117" customFormat="1" x14ac:dyDescent="0.4"/>
    <row r="34" s="117" customFormat="1" x14ac:dyDescent="0.4"/>
    <row r="35" s="117" customFormat="1" x14ac:dyDescent="0.4"/>
    <row r="36" s="117" customFormat="1" x14ac:dyDescent="0.4"/>
    <row r="37" s="117" customFormat="1" x14ac:dyDescent="0.4"/>
    <row r="38" s="117" customFormat="1" x14ac:dyDescent="0.4"/>
    <row r="39" s="117" customFormat="1" x14ac:dyDescent="0.4"/>
    <row r="40" s="117" customFormat="1" x14ac:dyDescent="0.4"/>
  </sheetData>
  <phoneticPr fontId="1"/>
  <pageMargins left="0.17" right="0.31" top="0.98399999999999999" bottom="0.98399999999999999" header="0.51200000000000001" footer="0.51200000000000001"/>
  <pageSetup paperSize="9" scale="86" orientation="landscape" r:id="rId1"/>
  <headerFooter alignWithMargins="0"/>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0518785-B439-4BA5-86D6-8AA3A55A3D18}">
  <dimension ref="A1:BA56"/>
  <sheetViews>
    <sheetView workbookViewId="0">
      <selection activeCell="A13" sqref="A13:IV13"/>
    </sheetView>
  </sheetViews>
  <sheetFormatPr defaultRowHeight="12" x14ac:dyDescent="0.15"/>
  <cols>
    <col min="1" max="16384" width="9" style="229"/>
  </cols>
  <sheetData>
    <row r="1" spans="1:53" ht="19.5" x14ac:dyDescent="0.15">
      <c r="A1" s="409" t="s">
        <v>176</v>
      </c>
      <c r="B1" s="227"/>
      <c r="C1" s="228"/>
    </row>
    <row r="2" spans="1:53" x14ac:dyDescent="0.15">
      <c r="B2" s="230"/>
      <c r="C2" s="228"/>
    </row>
    <row r="3" spans="1:53" x14ac:dyDescent="0.15">
      <c r="B3" s="231"/>
      <c r="C3" s="228"/>
    </row>
    <row r="4" spans="1:53" x14ac:dyDescent="0.15">
      <c r="B4" s="232"/>
      <c r="C4" s="228"/>
    </row>
    <row r="5" spans="1:53" x14ac:dyDescent="0.15">
      <c r="B5" s="233"/>
      <c r="C5" s="228"/>
    </row>
    <row r="6" spans="1:53" x14ac:dyDescent="0.15">
      <c r="B6" s="234"/>
      <c r="C6" s="228"/>
    </row>
    <row r="7" spans="1:53" x14ac:dyDescent="0.15">
      <c r="B7" s="235"/>
      <c r="C7" s="228"/>
    </row>
    <row r="8" spans="1:53" x14ac:dyDescent="0.15">
      <c r="B8" s="236"/>
      <c r="C8" s="228"/>
    </row>
    <row r="9" spans="1:53" x14ac:dyDescent="0.15">
      <c r="B9" s="237"/>
      <c r="C9" s="228"/>
    </row>
    <row r="10" spans="1:53" x14ac:dyDescent="0.15">
      <c r="B10" s="238"/>
      <c r="C10" s="228"/>
    </row>
    <row r="11" spans="1:53" x14ac:dyDescent="0.15">
      <c r="B11" s="239"/>
      <c r="C11" s="228"/>
      <c r="J11" s="229" t="s">
        <v>209</v>
      </c>
      <c r="K11" s="229" t="s">
        <v>365</v>
      </c>
      <c r="L11" s="229" t="s">
        <v>211</v>
      </c>
      <c r="M11" s="229" t="s">
        <v>212</v>
      </c>
      <c r="N11" s="229" t="s">
        <v>450</v>
      </c>
      <c r="O11" s="229" t="s">
        <v>324</v>
      </c>
      <c r="AB11" s="229" t="s">
        <v>215</v>
      </c>
      <c r="AD11" s="229" t="s">
        <v>325</v>
      </c>
      <c r="AE11" s="229" t="s">
        <v>326</v>
      </c>
      <c r="AX11" s="229" t="s">
        <v>218</v>
      </c>
      <c r="AY11" s="229" t="s">
        <v>219</v>
      </c>
      <c r="AZ11" s="229" t="s">
        <v>220</v>
      </c>
      <c r="BA11" s="229" t="s">
        <v>221</v>
      </c>
    </row>
    <row r="12" spans="1:53" x14ac:dyDescent="0.15">
      <c r="B12" s="240"/>
      <c r="C12" s="228"/>
      <c r="J12" s="229" t="s">
        <v>222</v>
      </c>
      <c r="K12" s="229" t="s">
        <v>451</v>
      </c>
      <c r="L12" s="229" t="s">
        <v>452</v>
      </c>
      <c r="M12" s="229" t="s">
        <v>406</v>
      </c>
      <c r="N12" s="229" t="s">
        <v>453</v>
      </c>
    </row>
    <row r="13" spans="1:53" x14ac:dyDescent="0.15">
      <c r="B13" s="241"/>
      <c r="C13" s="228"/>
      <c r="J13" s="229" t="s">
        <v>227</v>
      </c>
      <c r="K13" s="229" t="s">
        <v>454</v>
      </c>
      <c r="L13" s="229" t="s">
        <v>455</v>
      </c>
      <c r="M13" s="229" t="s">
        <v>456</v>
      </c>
      <c r="N13" s="229" t="s">
        <v>457</v>
      </c>
      <c r="O13" s="229" t="s">
        <v>458</v>
      </c>
    </row>
    <row r="14" spans="1:53" x14ac:dyDescent="0.15">
      <c r="B14" s="242"/>
      <c r="C14" s="228"/>
    </row>
    <row r="15" spans="1:53" x14ac:dyDescent="0.15">
      <c r="B15" s="243"/>
      <c r="C15" s="228"/>
    </row>
    <row r="16" spans="1:53" x14ac:dyDescent="0.15">
      <c r="B16" s="244"/>
      <c r="C16" s="228"/>
    </row>
    <row r="17" spans="2:3" x14ac:dyDescent="0.15">
      <c r="B17" s="245"/>
      <c r="C17" s="228"/>
    </row>
    <row r="18" spans="2:3" x14ac:dyDescent="0.15">
      <c r="B18" s="246"/>
      <c r="C18" s="228"/>
    </row>
    <row r="19" spans="2:3" x14ac:dyDescent="0.15">
      <c r="B19" s="247"/>
      <c r="C19" s="228"/>
    </row>
    <row r="20" spans="2:3" x14ac:dyDescent="0.15">
      <c r="B20" s="248"/>
      <c r="C20" s="228"/>
    </row>
    <row r="21" spans="2:3" x14ac:dyDescent="0.15">
      <c r="B21" s="249"/>
    </row>
    <row r="22" spans="2:3" x14ac:dyDescent="0.15">
      <c r="B22" s="250"/>
    </row>
    <row r="23" spans="2:3" x14ac:dyDescent="0.15">
      <c r="B23" s="251"/>
    </row>
    <row r="24" spans="2:3" x14ac:dyDescent="0.15">
      <c r="B24" s="252"/>
    </row>
    <row r="25" spans="2:3" x14ac:dyDescent="0.15">
      <c r="B25" s="253"/>
    </row>
    <row r="26" spans="2:3" x14ac:dyDescent="0.15">
      <c r="B26" s="254"/>
    </row>
    <row r="27" spans="2:3" x14ac:dyDescent="0.15">
      <c r="B27" s="255"/>
    </row>
    <row r="28" spans="2:3" x14ac:dyDescent="0.15">
      <c r="B28" s="256"/>
    </row>
    <row r="29" spans="2:3" x14ac:dyDescent="0.15">
      <c r="B29" s="257"/>
    </row>
    <row r="30" spans="2:3" x14ac:dyDescent="0.15">
      <c r="B30" s="258"/>
    </row>
    <row r="31" spans="2:3" x14ac:dyDescent="0.15">
      <c r="B31" s="259"/>
    </row>
    <row r="32" spans="2:3" x14ac:dyDescent="0.15">
      <c r="B32" s="260"/>
    </row>
    <row r="33" spans="2:2" x14ac:dyDescent="0.15">
      <c r="B33" s="261"/>
    </row>
    <row r="34" spans="2:2" x14ac:dyDescent="0.15">
      <c r="B34" s="262"/>
    </row>
    <row r="35" spans="2:2" x14ac:dyDescent="0.15">
      <c r="B35" s="263"/>
    </row>
    <row r="36" spans="2:2" x14ac:dyDescent="0.15">
      <c r="B36" s="264"/>
    </row>
    <row r="37" spans="2:2" x14ac:dyDescent="0.15">
      <c r="B37" s="265"/>
    </row>
    <row r="38" spans="2:2" x14ac:dyDescent="0.15">
      <c r="B38" s="266"/>
    </row>
    <row r="39" spans="2:2" x14ac:dyDescent="0.15">
      <c r="B39" s="267"/>
    </row>
    <row r="40" spans="2:2" x14ac:dyDescent="0.15">
      <c r="B40" s="268"/>
    </row>
    <row r="41" spans="2:2" x14ac:dyDescent="0.15">
      <c r="B41" s="269"/>
    </row>
    <row r="42" spans="2:2" x14ac:dyDescent="0.15">
      <c r="B42" s="270"/>
    </row>
    <row r="43" spans="2:2" x14ac:dyDescent="0.15">
      <c r="B43" s="271"/>
    </row>
    <row r="44" spans="2:2" x14ac:dyDescent="0.15">
      <c r="B44" s="272"/>
    </row>
    <row r="45" spans="2:2" x14ac:dyDescent="0.15">
      <c r="B45" s="273"/>
    </row>
    <row r="46" spans="2:2" x14ac:dyDescent="0.15">
      <c r="B46" s="274"/>
    </row>
    <row r="47" spans="2:2" x14ac:dyDescent="0.15">
      <c r="B47" s="275"/>
    </row>
    <row r="48" spans="2:2" x14ac:dyDescent="0.15">
      <c r="B48" s="276"/>
    </row>
    <row r="49" spans="2:2" x14ac:dyDescent="0.15">
      <c r="B49" s="277"/>
    </row>
    <row r="50" spans="2:2" x14ac:dyDescent="0.15">
      <c r="B50" s="278"/>
    </row>
    <row r="51" spans="2:2" x14ac:dyDescent="0.15">
      <c r="B51" s="279"/>
    </row>
    <row r="52" spans="2:2" x14ac:dyDescent="0.15">
      <c r="B52" s="280"/>
    </row>
    <row r="53" spans="2:2" x14ac:dyDescent="0.15">
      <c r="B53" s="281"/>
    </row>
    <row r="54" spans="2:2" x14ac:dyDescent="0.15">
      <c r="B54" s="282"/>
    </row>
    <row r="55" spans="2:2" x14ac:dyDescent="0.15">
      <c r="B55" s="283"/>
    </row>
    <row r="56" spans="2:2" x14ac:dyDescent="0.15">
      <c r="B56" s="284"/>
    </row>
  </sheetData>
  <phoneticPr fontId="1"/>
  <pageMargins left="0.78700000000000003" right="0.78700000000000003" top="0.98399999999999999" bottom="0.98399999999999999" header="0.51200000000000001" footer="0.51200000000000001"/>
  <headerFooter alignWithMargins="0"/>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3ECCAE8-6377-4E67-83FE-EA82BDB6536F}">
  <sheetPr>
    <pageSetUpPr fitToPage="1"/>
  </sheetPr>
  <dimension ref="A1:FA351"/>
  <sheetViews>
    <sheetView showGridLines="0" defaultGridColor="0" colorId="23" zoomScale="40" zoomScaleNormal="40" workbookViewId="0">
      <selection activeCell="B2" sqref="B2"/>
    </sheetView>
  </sheetViews>
  <sheetFormatPr defaultColWidth="9" defaultRowHeight="18.75" x14ac:dyDescent="0.4"/>
  <cols>
    <col min="1" max="1" width="10.625" style="285" customWidth="1"/>
    <col min="2" max="2" width="2.625" style="286" customWidth="1"/>
    <col min="3" max="3" width="1.875" style="286" customWidth="1"/>
    <col min="4" max="4" width="7.625" style="286" customWidth="1"/>
    <col min="5" max="12" width="9.25" style="286" customWidth="1"/>
    <col min="13" max="13" width="2.125" style="286" customWidth="1"/>
    <col min="14" max="35" width="8.25" style="286" customWidth="1"/>
    <col min="36" max="36" width="9.25" style="286" customWidth="1"/>
    <col min="37" max="37" width="10.625" style="286" customWidth="1"/>
    <col min="38" max="41" width="4.875" style="348" customWidth="1"/>
    <col min="42" max="153" width="9" style="348" customWidth="1"/>
    <col min="154" max="157" width="9" style="348"/>
    <col min="158" max="256" width="9" style="286"/>
    <col min="257" max="257" width="9.375" style="286" customWidth="1"/>
    <col min="258" max="258" width="2.625" style="286" customWidth="1"/>
    <col min="259" max="259" width="1.875" style="286" customWidth="1"/>
    <col min="260" max="260" width="7.625" style="286" customWidth="1"/>
    <col min="261" max="268" width="9.25" style="286" customWidth="1"/>
    <col min="269" max="269" width="2.125" style="286" customWidth="1"/>
    <col min="270" max="291" width="8.25" style="286" customWidth="1"/>
    <col min="292" max="292" width="9.25" style="286" customWidth="1"/>
    <col min="293" max="293" width="9.375" style="286" customWidth="1"/>
    <col min="294" max="297" width="4.875" style="286" customWidth="1"/>
    <col min="298" max="512" width="9" style="286"/>
    <col min="513" max="513" width="9.375" style="286" customWidth="1"/>
    <col min="514" max="514" width="2.625" style="286" customWidth="1"/>
    <col min="515" max="515" width="1.875" style="286" customWidth="1"/>
    <col min="516" max="516" width="7.625" style="286" customWidth="1"/>
    <col min="517" max="524" width="9.25" style="286" customWidth="1"/>
    <col min="525" max="525" width="2.125" style="286" customWidth="1"/>
    <col min="526" max="547" width="8.25" style="286" customWidth="1"/>
    <col min="548" max="548" width="9.25" style="286" customWidth="1"/>
    <col min="549" max="549" width="9.375" style="286" customWidth="1"/>
    <col min="550" max="553" width="4.875" style="286" customWidth="1"/>
    <col min="554" max="768" width="9" style="286"/>
    <col min="769" max="769" width="9.375" style="286" customWidth="1"/>
    <col min="770" max="770" width="2.625" style="286" customWidth="1"/>
    <col min="771" max="771" width="1.875" style="286" customWidth="1"/>
    <col min="772" max="772" width="7.625" style="286" customWidth="1"/>
    <col min="773" max="780" width="9.25" style="286" customWidth="1"/>
    <col min="781" max="781" width="2.125" style="286" customWidth="1"/>
    <col min="782" max="803" width="8.25" style="286" customWidth="1"/>
    <col min="804" max="804" width="9.25" style="286" customWidth="1"/>
    <col min="805" max="805" width="9.375" style="286" customWidth="1"/>
    <col min="806" max="809" width="4.875" style="286" customWidth="1"/>
    <col min="810" max="1024" width="9" style="286"/>
    <col min="1025" max="1025" width="9.375" style="286" customWidth="1"/>
    <col min="1026" max="1026" width="2.625" style="286" customWidth="1"/>
    <col min="1027" max="1027" width="1.875" style="286" customWidth="1"/>
    <col min="1028" max="1028" width="7.625" style="286" customWidth="1"/>
    <col min="1029" max="1036" width="9.25" style="286" customWidth="1"/>
    <col min="1037" max="1037" width="2.125" style="286" customWidth="1"/>
    <col min="1038" max="1059" width="8.25" style="286" customWidth="1"/>
    <col min="1060" max="1060" width="9.25" style="286" customWidth="1"/>
    <col min="1061" max="1061" width="9.375" style="286" customWidth="1"/>
    <col min="1062" max="1065" width="4.875" style="286" customWidth="1"/>
    <col min="1066" max="1280" width="9" style="286"/>
    <col min="1281" max="1281" width="9.375" style="286" customWidth="1"/>
    <col min="1282" max="1282" width="2.625" style="286" customWidth="1"/>
    <col min="1283" max="1283" width="1.875" style="286" customWidth="1"/>
    <col min="1284" max="1284" width="7.625" style="286" customWidth="1"/>
    <col min="1285" max="1292" width="9.25" style="286" customWidth="1"/>
    <col min="1293" max="1293" width="2.125" style="286" customWidth="1"/>
    <col min="1294" max="1315" width="8.25" style="286" customWidth="1"/>
    <col min="1316" max="1316" width="9.25" style="286" customWidth="1"/>
    <col min="1317" max="1317" width="9.375" style="286" customWidth="1"/>
    <col min="1318" max="1321" width="4.875" style="286" customWidth="1"/>
    <col min="1322" max="1536" width="9" style="286"/>
    <col min="1537" max="1537" width="9.375" style="286" customWidth="1"/>
    <col min="1538" max="1538" width="2.625" style="286" customWidth="1"/>
    <col min="1539" max="1539" width="1.875" style="286" customWidth="1"/>
    <col min="1540" max="1540" width="7.625" style="286" customWidth="1"/>
    <col min="1541" max="1548" width="9.25" style="286" customWidth="1"/>
    <col min="1549" max="1549" width="2.125" style="286" customWidth="1"/>
    <col min="1550" max="1571" width="8.25" style="286" customWidth="1"/>
    <col min="1572" max="1572" width="9.25" style="286" customWidth="1"/>
    <col min="1573" max="1573" width="9.375" style="286" customWidth="1"/>
    <col min="1574" max="1577" width="4.875" style="286" customWidth="1"/>
    <col min="1578" max="1792" width="9" style="286"/>
    <col min="1793" max="1793" width="9.375" style="286" customWidth="1"/>
    <col min="1794" max="1794" width="2.625" style="286" customWidth="1"/>
    <col min="1795" max="1795" width="1.875" style="286" customWidth="1"/>
    <col min="1796" max="1796" width="7.625" style="286" customWidth="1"/>
    <col min="1797" max="1804" width="9.25" style="286" customWidth="1"/>
    <col min="1805" max="1805" width="2.125" style="286" customWidth="1"/>
    <col min="1806" max="1827" width="8.25" style="286" customWidth="1"/>
    <col min="1828" max="1828" width="9.25" style="286" customWidth="1"/>
    <col min="1829" max="1829" width="9.375" style="286" customWidth="1"/>
    <col min="1830" max="1833" width="4.875" style="286" customWidth="1"/>
    <col min="1834" max="2048" width="9" style="286"/>
    <col min="2049" max="2049" width="9.375" style="286" customWidth="1"/>
    <col min="2050" max="2050" width="2.625" style="286" customWidth="1"/>
    <col min="2051" max="2051" width="1.875" style="286" customWidth="1"/>
    <col min="2052" max="2052" width="7.625" style="286" customWidth="1"/>
    <col min="2053" max="2060" width="9.25" style="286" customWidth="1"/>
    <col min="2061" max="2061" width="2.125" style="286" customWidth="1"/>
    <col min="2062" max="2083" width="8.25" style="286" customWidth="1"/>
    <col min="2084" max="2084" width="9.25" style="286" customWidth="1"/>
    <col min="2085" max="2085" width="9.375" style="286" customWidth="1"/>
    <col min="2086" max="2089" width="4.875" style="286" customWidth="1"/>
    <col min="2090" max="2304" width="9" style="286"/>
    <col min="2305" max="2305" width="9.375" style="286" customWidth="1"/>
    <col min="2306" max="2306" width="2.625" style="286" customWidth="1"/>
    <col min="2307" max="2307" width="1.875" style="286" customWidth="1"/>
    <col min="2308" max="2308" width="7.625" style="286" customWidth="1"/>
    <col min="2309" max="2316" width="9.25" style="286" customWidth="1"/>
    <col min="2317" max="2317" width="2.125" style="286" customWidth="1"/>
    <col min="2318" max="2339" width="8.25" style="286" customWidth="1"/>
    <col min="2340" max="2340" width="9.25" style="286" customWidth="1"/>
    <col min="2341" max="2341" width="9.375" style="286" customWidth="1"/>
    <col min="2342" max="2345" width="4.875" style="286" customWidth="1"/>
    <col min="2346" max="2560" width="9" style="286"/>
    <col min="2561" max="2561" width="9.375" style="286" customWidth="1"/>
    <col min="2562" max="2562" width="2.625" style="286" customWidth="1"/>
    <col min="2563" max="2563" width="1.875" style="286" customWidth="1"/>
    <col min="2564" max="2564" width="7.625" style="286" customWidth="1"/>
    <col min="2565" max="2572" width="9.25" style="286" customWidth="1"/>
    <col min="2573" max="2573" width="2.125" style="286" customWidth="1"/>
    <col min="2574" max="2595" width="8.25" style="286" customWidth="1"/>
    <col min="2596" max="2596" width="9.25" style="286" customWidth="1"/>
    <col min="2597" max="2597" width="9.375" style="286" customWidth="1"/>
    <col min="2598" max="2601" width="4.875" style="286" customWidth="1"/>
    <col min="2602" max="2816" width="9" style="286"/>
    <col min="2817" max="2817" width="9.375" style="286" customWidth="1"/>
    <col min="2818" max="2818" width="2.625" style="286" customWidth="1"/>
    <col min="2819" max="2819" width="1.875" style="286" customWidth="1"/>
    <col min="2820" max="2820" width="7.625" style="286" customWidth="1"/>
    <col min="2821" max="2828" width="9.25" style="286" customWidth="1"/>
    <col min="2829" max="2829" width="2.125" style="286" customWidth="1"/>
    <col min="2830" max="2851" width="8.25" style="286" customWidth="1"/>
    <col min="2852" max="2852" width="9.25" style="286" customWidth="1"/>
    <col min="2853" max="2853" width="9.375" style="286" customWidth="1"/>
    <col min="2854" max="2857" width="4.875" style="286" customWidth="1"/>
    <col min="2858" max="3072" width="9" style="286"/>
    <col min="3073" max="3073" width="9.375" style="286" customWidth="1"/>
    <col min="3074" max="3074" width="2.625" style="286" customWidth="1"/>
    <col min="3075" max="3075" width="1.875" style="286" customWidth="1"/>
    <col min="3076" max="3076" width="7.625" style="286" customWidth="1"/>
    <col min="3077" max="3084" width="9.25" style="286" customWidth="1"/>
    <col min="3085" max="3085" width="2.125" style="286" customWidth="1"/>
    <col min="3086" max="3107" width="8.25" style="286" customWidth="1"/>
    <col min="3108" max="3108" width="9.25" style="286" customWidth="1"/>
    <col min="3109" max="3109" width="9.375" style="286" customWidth="1"/>
    <col min="3110" max="3113" width="4.875" style="286" customWidth="1"/>
    <col min="3114" max="3328" width="9" style="286"/>
    <col min="3329" max="3329" width="9.375" style="286" customWidth="1"/>
    <col min="3330" max="3330" width="2.625" style="286" customWidth="1"/>
    <col min="3331" max="3331" width="1.875" style="286" customWidth="1"/>
    <col min="3332" max="3332" width="7.625" style="286" customWidth="1"/>
    <col min="3333" max="3340" width="9.25" style="286" customWidth="1"/>
    <col min="3341" max="3341" width="2.125" style="286" customWidth="1"/>
    <col min="3342" max="3363" width="8.25" style="286" customWidth="1"/>
    <col min="3364" max="3364" width="9.25" style="286" customWidth="1"/>
    <col min="3365" max="3365" width="9.375" style="286" customWidth="1"/>
    <col min="3366" max="3369" width="4.875" style="286" customWidth="1"/>
    <col min="3370" max="3584" width="9" style="286"/>
    <col min="3585" max="3585" width="9.375" style="286" customWidth="1"/>
    <col min="3586" max="3586" width="2.625" style="286" customWidth="1"/>
    <col min="3587" max="3587" width="1.875" style="286" customWidth="1"/>
    <col min="3588" max="3588" width="7.625" style="286" customWidth="1"/>
    <col min="3589" max="3596" width="9.25" style="286" customWidth="1"/>
    <col min="3597" max="3597" width="2.125" style="286" customWidth="1"/>
    <col min="3598" max="3619" width="8.25" style="286" customWidth="1"/>
    <col min="3620" max="3620" width="9.25" style="286" customWidth="1"/>
    <col min="3621" max="3621" width="9.375" style="286" customWidth="1"/>
    <col min="3622" max="3625" width="4.875" style="286" customWidth="1"/>
    <col min="3626" max="3840" width="9" style="286"/>
    <col min="3841" max="3841" width="9.375" style="286" customWidth="1"/>
    <col min="3842" max="3842" width="2.625" style="286" customWidth="1"/>
    <col min="3843" max="3843" width="1.875" style="286" customWidth="1"/>
    <col min="3844" max="3844" width="7.625" style="286" customWidth="1"/>
    <col min="3845" max="3852" width="9.25" style="286" customWidth="1"/>
    <col min="3853" max="3853" width="2.125" style="286" customWidth="1"/>
    <col min="3854" max="3875" width="8.25" style="286" customWidth="1"/>
    <col min="3876" max="3876" width="9.25" style="286" customWidth="1"/>
    <col min="3877" max="3877" width="9.375" style="286" customWidth="1"/>
    <col min="3878" max="3881" width="4.875" style="286" customWidth="1"/>
    <col min="3882" max="4096" width="9" style="286"/>
    <col min="4097" max="4097" width="9.375" style="286" customWidth="1"/>
    <col min="4098" max="4098" width="2.625" style="286" customWidth="1"/>
    <col min="4099" max="4099" width="1.875" style="286" customWidth="1"/>
    <col min="4100" max="4100" width="7.625" style="286" customWidth="1"/>
    <col min="4101" max="4108" width="9.25" style="286" customWidth="1"/>
    <col min="4109" max="4109" width="2.125" style="286" customWidth="1"/>
    <col min="4110" max="4131" width="8.25" style="286" customWidth="1"/>
    <col min="4132" max="4132" width="9.25" style="286" customWidth="1"/>
    <col min="4133" max="4133" width="9.375" style="286" customWidth="1"/>
    <col min="4134" max="4137" width="4.875" style="286" customWidth="1"/>
    <col min="4138" max="4352" width="9" style="286"/>
    <col min="4353" max="4353" width="9.375" style="286" customWidth="1"/>
    <col min="4354" max="4354" width="2.625" style="286" customWidth="1"/>
    <col min="4355" max="4355" width="1.875" style="286" customWidth="1"/>
    <col min="4356" max="4356" width="7.625" style="286" customWidth="1"/>
    <col min="4357" max="4364" width="9.25" style="286" customWidth="1"/>
    <col min="4365" max="4365" width="2.125" style="286" customWidth="1"/>
    <col min="4366" max="4387" width="8.25" style="286" customWidth="1"/>
    <col min="4388" max="4388" width="9.25" style="286" customWidth="1"/>
    <col min="4389" max="4389" width="9.375" style="286" customWidth="1"/>
    <col min="4390" max="4393" width="4.875" style="286" customWidth="1"/>
    <col min="4394" max="4608" width="9" style="286"/>
    <col min="4609" max="4609" width="9.375" style="286" customWidth="1"/>
    <col min="4610" max="4610" width="2.625" style="286" customWidth="1"/>
    <col min="4611" max="4611" width="1.875" style="286" customWidth="1"/>
    <col min="4612" max="4612" width="7.625" style="286" customWidth="1"/>
    <col min="4613" max="4620" width="9.25" style="286" customWidth="1"/>
    <col min="4621" max="4621" width="2.125" style="286" customWidth="1"/>
    <col min="4622" max="4643" width="8.25" style="286" customWidth="1"/>
    <col min="4644" max="4644" width="9.25" style="286" customWidth="1"/>
    <col min="4645" max="4645" width="9.375" style="286" customWidth="1"/>
    <col min="4646" max="4649" width="4.875" style="286" customWidth="1"/>
    <col min="4650" max="4864" width="9" style="286"/>
    <col min="4865" max="4865" width="9.375" style="286" customWidth="1"/>
    <col min="4866" max="4866" width="2.625" style="286" customWidth="1"/>
    <col min="4867" max="4867" width="1.875" style="286" customWidth="1"/>
    <col min="4868" max="4868" width="7.625" style="286" customWidth="1"/>
    <col min="4869" max="4876" width="9.25" style="286" customWidth="1"/>
    <col min="4877" max="4877" width="2.125" style="286" customWidth="1"/>
    <col min="4878" max="4899" width="8.25" style="286" customWidth="1"/>
    <col min="4900" max="4900" width="9.25" style="286" customWidth="1"/>
    <col min="4901" max="4901" width="9.375" style="286" customWidth="1"/>
    <col min="4902" max="4905" width="4.875" style="286" customWidth="1"/>
    <col min="4906" max="5120" width="9" style="286"/>
    <col min="5121" max="5121" width="9.375" style="286" customWidth="1"/>
    <col min="5122" max="5122" width="2.625" style="286" customWidth="1"/>
    <col min="5123" max="5123" width="1.875" style="286" customWidth="1"/>
    <col min="5124" max="5124" width="7.625" style="286" customWidth="1"/>
    <col min="5125" max="5132" width="9.25" style="286" customWidth="1"/>
    <col min="5133" max="5133" width="2.125" style="286" customWidth="1"/>
    <col min="5134" max="5155" width="8.25" style="286" customWidth="1"/>
    <col min="5156" max="5156" width="9.25" style="286" customWidth="1"/>
    <col min="5157" max="5157" width="9.375" style="286" customWidth="1"/>
    <col min="5158" max="5161" width="4.875" style="286" customWidth="1"/>
    <col min="5162" max="5376" width="9" style="286"/>
    <col min="5377" max="5377" width="9.375" style="286" customWidth="1"/>
    <col min="5378" max="5378" width="2.625" style="286" customWidth="1"/>
    <col min="5379" max="5379" width="1.875" style="286" customWidth="1"/>
    <col min="5380" max="5380" width="7.625" style="286" customWidth="1"/>
    <col min="5381" max="5388" width="9.25" style="286" customWidth="1"/>
    <col min="5389" max="5389" width="2.125" style="286" customWidth="1"/>
    <col min="5390" max="5411" width="8.25" style="286" customWidth="1"/>
    <col min="5412" max="5412" width="9.25" style="286" customWidth="1"/>
    <col min="5413" max="5413" width="9.375" style="286" customWidth="1"/>
    <col min="5414" max="5417" width="4.875" style="286" customWidth="1"/>
    <col min="5418" max="5632" width="9" style="286"/>
    <col min="5633" max="5633" width="9.375" style="286" customWidth="1"/>
    <col min="5634" max="5634" width="2.625" style="286" customWidth="1"/>
    <col min="5635" max="5635" width="1.875" style="286" customWidth="1"/>
    <col min="5636" max="5636" width="7.625" style="286" customWidth="1"/>
    <col min="5637" max="5644" width="9.25" style="286" customWidth="1"/>
    <col min="5645" max="5645" width="2.125" style="286" customWidth="1"/>
    <col min="5646" max="5667" width="8.25" style="286" customWidth="1"/>
    <col min="5668" max="5668" width="9.25" style="286" customWidth="1"/>
    <col min="5669" max="5669" width="9.375" style="286" customWidth="1"/>
    <col min="5670" max="5673" width="4.875" style="286" customWidth="1"/>
    <col min="5674" max="5888" width="9" style="286"/>
    <col min="5889" max="5889" width="9.375" style="286" customWidth="1"/>
    <col min="5890" max="5890" width="2.625" style="286" customWidth="1"/>
    <col min="5891" max="5891" width="1.875" style="286" customWidth="1"/>
    <col min="5892" max="5892" width="7.625" style="286" customWidth="1"/>
    <col min="5893" max="5900" width="9.25" style="286" customWidth="1"/>
    <col min="5901" max="5901" width="2.125" style="286" customWidth="1"/>
    <col min="5902" max="5923" width="8.25" style="286" customWidth="1"/>
    <col min="5924" max="5924" width="9.25" style="286" customWidth="1"/>
    <col min="5925" max="5925" width="9.375" style="286" customWidth="1"/>
    <col min="5926" max="5929" width="4.875" style="286" customWidth="1"/>
    <col min="5930" max="6144" width="9" style="286"/>
    <col min="6145" max="6145" width="9.375" style="286" customWidth="1"/>
    <col min="6146" max="6146" width="2.625" style="286" customWidth="1"/>
    <col min="6147" max="6147" width="1.875" style="286" customWidth="1"/>
    <col min="6148" max="6148" width="7.625" style="286" customWidth="1"/>
    <col min="6149" max="6156" width="9.25" style="286" customWidth="1"/>
    <col min="6157" max="6157" width="2.125" style="286" customWidth="1"/>
    <col min="6158" max="6179" width="8.25" style="286" customWidth="1"/>
    <col min="6180" max="6180" width="9.25" style="286" customWidth="1"/>
    <col min="6181" max="6181" width="9.375" style="286" customWidth="1"/>
    <col min="6182" max="6185" width="4.875" style="286" customWidth="1"/>
    <col min="6186" max="6400" width="9" style="286"/>
    <col min="6401" max="6401" width="9.375" style="286" customWidth="1"/>
    <col min="6402" max="6402" width="2.625" style="286" customWidth="1"/>
    <col min="6403" max="6403" width="1.875" style="286" customWidth="1"/>
    <col min="6404" max="6404" width="7.625" style="286" customWidth="1"/>
    <col min="6405" max="6412" width="9.25" style="286" customWidth="1"/>
    <col min="6413" max="6413" width="2.125" style="286" customWidth="1"/>
    <col min="6414" max="6435" width="8.25" style="286" customWidth="1"/>
    <col min="6436" max="6436" width="9.25" style="286" customWidth="1"/>
    <col min="6437" max="6437" width="9.375" style="286" customWidth="1"/>
    <col min="6438" max="6441" width="4.875" style="286" customWidth="1"/>
    <col min="6442" max="6656" width="9" style="286"/>
    <col min="6657" max="6657" width="9.375" style="286" customWidth="1"/>
    <col min="6658" max="6658" width="2.625" style="286" customWidth="1"/>
    <col min="6659" max="6659" width="1.875" style="286" customWidth="1"/>
    <col min="6660" max="6660" width="7.625" style="286" customWidth="1"/>
    <col min="6661" max="6668" width="9.25" style="286" customWidth="1"/>
    <col min="6669" max="6669" width="2.125" style="286" customWidth="1"/>
    <col min="6670" max="6691" width="8.25" style="286" customWidth="1"/>
    <col min="6692" max="6692" width="9.25" style="286" customWidth="1"/>
    <col min="6693" max="6693" width="9.375" style="286" customWidth="1"/>
    <col min="6694" max="6697" width="4.875" style="286" customWidth="1"/>
    <col min="6698" max="6912" width="9" style="286"/>
    <col min="6913" max="6913" width="9.375" style="286" customWidth="1"/>
    <col min="6914" max="6914" width="2.625" style="286" customWidth="1"/>
    <col min="6915" max="6915" width="1.875" style="286" customWidth="1"/>
    <col min="6916" max="6916" width="7.625" style="286" customWidth="1"/>
    <col min="6917" max="6924" width="9.25" style="286" customWidth="1"/>
    <col min="6925" max="6925" width="2.125" style="286" customWidth="1"/>
    <col min="6926" max="6947" width="8.25" style="286" customWidth="1"/>
    <col min="6948" max="6948" width="9.25" style="286" customWidth="1"/>
    <col min="6949" max="6949" width="9.375" style="286" customWidth="1"/>
    <col min="6950" max="6953" width="4.875" style="286" customWidth="1"/>
    <col min="6954" max="7168" width="9" style="286"/>
    <col min="7169" max="7169" width="9.375" style="286" customWidth="1"/>
    <col min="7170" max="7170" width="2.625" style="286" customWidth="1"/>
    <col min="7171" max="7171" width="1.875" style="286" customWidth="1"/>
    <col min="7172" max="7172" width="7.625" style="286" customWidth="1"/>
    <col min="7173" max="7180" width="9.25" style="286" customWidth="1"/>
    <col min="7181" max="7181" width="2.125" style="286" customWidth="1"/>
    <col min="7182" max="7203" width="8.25" style="286" customWidth="1"/>
    <col min="7204" max="7204" width="9.25" style="286" customWidth="1"/>
    <col min="7205" max="7205" width="9.375" style="286" customWidth="1"/>
    <col min="7206" max="7209" width="4.875" style="286" customWidth="1"/>
    <col min="7210" max="7424" width="9" style="286"/>
    <col min="7425" max="7425" width="9.375" style="286" customWidth="1"/>
    <col min="7426" max="7426" width="2.625" style="286" customWidth="1"/>
    <col min="7427" max="7427" width="1.875" style="286" customWidth="1"/>
    <col min="7428" max="7428" width="7.625" style="286" customWidth="1"/>
    <col min="7429" max="7436" width="9.25" style="286" customWidth="1"/>
    <col min="7437" max="7437" width="2.125" style="286" customWidth="1"/>
    <col min="7438" max="7459" width="8.25" style="286" customWidth="1"/>
    <col min="7460" max="7460" width="9.25" style="286" customWidth="1"/>
    <col min="7461" max="7461" width="9.375" style="286" customWidth="1"/>
    <col min="7462" max="7465" width="4.875" style="286" customWidth="1"/>
    <col min="7466" max="7680" width="9" style="286"/>
    <col min="7681" max="7681" width="9.375" style="286" customWidth="1"/>
    <col min="7682" max="7682" width="2.625" style="286" customWidth="1"/>
    <col min="7683" max="7683" width="1.875" style="286" customWidth="1"/>
    <col min="7684" max="7684" width="7.625" style="286" customWidth="1"/>
    <col min="7685" max="7692" width="9.25" style="286" customWidth="1"/>
    <col min="7693" max="7693" width="2.125" style="286" customWidth="1"/>
    <col min="7694" max="7715" width="8.25" style="286" customWidth="1"/>
    <col min="7716" max="7716" width="9.25" style="286" customWidth="1"/>
    <col min="7717" max="7717" width="9.375" style="286" customWidth="1"/>
    <col min="7718" max="7721" width="4.875" style="286" customWidth="1"/>
    <col min="7722" max="7936" width="9" style="286"/>
    <col min="7937" max="7937" width="9.375" style="286" customWidth="1"/>
    <col min="7938" max="7938" width="2.625" style="286" customWidth="1"/>
    <col min="7939" max="7939" width="1.875" style="286" customWidth="1"/>
    <col min="7940" max="7940" width="7.625" style="286" customWidth="1"/>
    <col min="7941" max="7948" width="9.25" style="286" customWidth="1"/>
    <col min="7949" max="7949" width="2.125" style="286" customWidth="1"/>
    <col min="7950" max="7971" width="8.25" style="286" customWidth="1"/>
    <col min="7972" max="7972" width="9.25" style="286" customWidth="1"/>
    <col min="7973" max="7973" width="9.375" style="286" customWidth="1"/>
    <col min="7974" max="7977" width="4.875" style="286" customWidth="1"/>
    <col min="7978" max="8192" width="9" style="286"/>
    <col min="8193" max="8193" width="9.375" style="286" customWidth="1"/>
    <col min="8194" max="8194" width="2.625" style="286" customWidth="1"/>
    <col min="8195" max="8195" width="1.875" style="286" customWidth="1"/>
    <col min="8196" max="8196" width="7.625" style="286" customWidth="1"/>
    <col min="8197" max="8204" width="9.25" style="286" customWidth="1"/>
    <col min="8205" max="8205" width="2.125" style="286" customWidth="1"/>
    <col min="8206" max="8227" width="8.25" style="286" customWidth="1"/>
    <col min="8228" max="8228" width="9.25" style="286" customWidth="1"/>
    <col min="8229" max="8229" width="9.375" style="286" customWidth="1"/>
    <col min="8230" max="8233" width="4.875" style="286" customWidth="1"/>
    <col min="8234" max="8448" width="9" style="286"/>
    <col min="8449" max="8449" width="9.375" style="286" customWidth="1"/>
    <col min="8450" max="8450" width="2.625" style="286" customWidth="1"/>
    <col min="8451" max="8451" width="1.875" style="286" customWidth="1"/>
    <col min="8452" max="8452" width="7.625" style="286" customWidth="1"/>
    <col min="8453" max="8460" width="9.25" style="286" customWidth="1"/>
    <col min="8461" max="8461" width="2.125" style="286" customWidth="1"/>
    <col min="8462" max="8483" width="8.25" style="286" customWidth="1"/>
    <col min="8484" max="8484" width="9.25" style="286" customWidth="1"/>
    <col min="8485" max="8485" width="9.375" style="286" customWidth="1"/>
    <col min="8486" max="8489" width="4.875" style="286" customWidth="1"/>
    <col min="8490" max="8704" width="9" style="286"/>
    <col min="8705" max="8705" width="9.375" style="286" customWidth="1"/>
    <col min="8706" max="8706" width="2.625" style="286" customWidth="1"/>
    <col min="8707" max="8707" width="1.875" style="286" customWidth="1"/>
    <col min="8708" max="8708" width="7.625" style="286" customWidth="1"/>
    <col min="8709" max="8716" width="9.25" style="286" customWidth="1"/>
    <col min="8717" max="8717" width="2.125" style="286" customWidth="1"/>
    <col min="8718" max="8739" width="8.25" style="286" customWidth="1"/>
    <col min="8740" max="8740" width="9.25" style="286" customWidth="1"/>
    <col min="8741" max="8741" width="9.375" style="286" customWidth="1"/>
    <col min="8742" max="8745" width="4.875" style="286" customWidth="1"/>
    <col min="8746" max="8960" width="9" style="286"/>
    <col min="8961" max="8961" width="9.375" style="286" customWidth="1"/>
    <col min="8962" max="8962" width="2.625" style="286" customWidth="1"/>
    <col min="8963" max="8963" width="1.875" style="286" customWidth="1"/>
    <col min="8964" max="8964" width="7.625" style="286" customWidth="1"/>
    <col min="8965" max="8972" width="9.25" style="286" customWidth="1"/>
    <col min="8973" max="8973" width="2.125" style="286" customWidth="1"/>
    <col min="8974" max="8995" width="8.25" style="286" customWidth="1"/>
    <col min="8996" max="8996" width="9.25" style="286" customWidth="1"/>
    <col min="8997" max="8997" width="9.375" style="286" customWidth="1"/>
    <col min="8998" max="9001" width="4.875" style="286" customWidth="1"/>
    <col min="9002" max="9216" width="9" style="286"/>
    <col min="9217" max="9217" width="9.375" style="286" customWidth="1"/>
    <col min="9218" max="9218" width="2.625" style="286" customWidth="1"/>
    <col min="9219" max="9219" width="1.875" style="286" customWidth="1"/>
    <col min="9220" max="9220" width="7.625" style="286" customWidth="1"/>
    <col min="9221" max="9228" width="9.25" style="286" customWidth="1"/>
    <col min="9229" max="9229" width="2.125" style="286" customWidth="1"/>
    <col min="9230" max="9251" width="8.25" style="286" customWidth="1"/>
    <col min="9252" max="9252" width="9.25" style="286" customWidth="1"/>
    <col min="9253" max="9253" width="9.375" style="286" customWidth="1"/>
    <col min="9254" max="9257" width="4.875" style="286" customWidth="1"/>
    <col min="9258" max="9472" width="9" style="286"/>
    <col min="9473" max="9473" width="9.375" style="286" customWidth="1"/>
    <col min="9474" max="9474" width="2.625" style="286" customWidth="1"/>
    <col min="9475" max="9475" width="1.875" style="286" customWidth="1"/>
    <col min="9476" max="9476" width="7.625" style="286" customWidth="1"/>
    <col min="9477" max="9484" width="9.25" style="286" customWidth="1"/>
    <col min="9485" max="9485" width="2.125" style="286" customWidth="1"/>
    <col min="9486" max="9507" width="8.25" style="286" customWidth="1"/>
    <col min="9508" max="9508" width="9.25" style="286" customWidth="1"/>
    <col min="9509" max="9509" width="9.375" style="286" customWidth="1"/>
    <col min="9510" max="9513" width="4.875" style="286" customWidth="1"/>
    <col min="9514" max="9728" width="9" style="286"/>
    <col min="9729" max="9729" width="9.375" style="286" customWidth="1"/>
    <col min="9730" max="9730" width="2.625" style="286" customWidth="1"/>
    <col min="9731" max="9731" width="1.875" style="286" customWidth="1"/>
    <col min="9732" max="9732" width="7.625" style="286" customWidth="1"/>
    <col min="9733" max="9740" width="9.25" style="286" customWidth="1"/>
    <col min="9741" max="9741" width="2.125" style="286" customWidth="1"/>
    <col min="9742" max="9763" width="8.25" style="286" customWidth="1"/>
    <col min="9764" max="9764" width="9.25" style="286" customWidth="1"/>
    <col min="9765" max="9765" width="9.375" style="286" customWidth="1"/>
    <col min="9766" max="9769" width="4.875" style="286" customWidth="1"/>
    <col min="9770" max="9984" width="9" style="286"/>
    <col min="9985" max="9985" width="9.375" style="286" customWidth="1"/>
    <col min="9986" max="9986" width="2.625" style="286" customWidth="1"/>
    <col min="9987" max="9987" width="1.875" style="286" customWidth="1"/>
    <col min="9988" max="9988" width="7.625" style="286" customWidth="1"/>
    <col min="9989" max="9996" width="9.25" style="286" customWidth="1"/>
    <col min="9997" max="9997" width="2.125" style="286" customWidth="1"/>
    <col min="9998" max="10019" width="8.25" style="286" customWidth="1"/>
    <col min="10020" max="10020" width="9.25" style="286" customWidth="1"/>
    <col min="10021" max="10021" width="9.375" style="286" customWidth="1"/>
    <col min="10022" max="10025" width="4.875" style="286" customWidth="1"/>
    <col min="10026" max="10240" width="9" style="286"/>
    <col min="10241" max="10241" width="9.375" style="286" customWidth="1"/>
    <col min="10242" max="10242" width="2.625" style="286" customWidth="1"/>
    <col min="10243" max="10243" width="1.875" style="286" customWidth="1"/>
    <col min="10244" max="10244" width="7.625" style="286" customWidth="1"/>
    <col min="10245" max="10252" width="9.25" style="286" customWidth="1"/>
    <col min="10253" max="10253" width="2.125" style="286" customWidth="1"/>
    <col min="10254" max="10275" width="8.25" style="286" customWidth="1"/>
    <col min="10276" max="10276" width="9.25" style="286" customWidth="1"/>
    <col min="10277" max="10277" width="9.375" style="286" customWidth="1"/>
    <col min="10278" max="10281" width="4.875" style="286" customWidth="1"/>
    <col min="10282" max="10496" width="9" style="286"/>
    <col min="10497" max="10497" width="9.375" style="286" customWidth="1"/>
    <col min="10498" max="10498" width="2.625" style="286" customWidth="1"/>
    <col min="10499" max="10499" width="1.875" style="286" customWidth="1"/>
    <col min="10500" max="10500" width="7.625" style="286" customWidth="1"/>
    <col min="10501" max="10508" width="9.25" style="286" customWidth="1"/>
    <col min="10509" max="10509" width="2.125" style="286" customWidth="1"/>
    <col min="10510" max="10531" width="8.25" style="286" customWidth="1"/>
    <col min="10532" max="10532" width="9.25" style="286" customWidth="1"/>
    <col min="10533" max="10533" width="9.375" style="286" customWidth="1"/>
    <col min="10534" max="10537" width="4.875" style="286" customWidth="1"/>
    <col min="10538" max="10752" width="9" style="286"/>
    <col min="10753" max="10753" width="9.375" style="286" customWidth="1"/>
    <col min="10754" max="10754" width="2.625" style="286" customWidth="1"/>
    <col min="10755" max="10755" width="1.875" style="286" customWidth="1"/>
    <col min="10756" max="10756" width="7.625" style="286" customWidth="1"/>
    <col min="10757" max="10764" width="9.25" style="286" customWidth="1"/>
    <col min="10765" max="10765" width="2.125" style="286" customWidth="1"/>
    <col min="10766" max="10787" width="8.25" style="286" customWidth="1"/>
    <col min="10788" max="10788" width="9.25" style="286" customWidth="1"/>
    <col min="10789" max="10789" width="9.375" style="286" customWidth="1"/>
    <col min="10790" max="10793" width="4.875" style="286" customWidth="1"/>
    <col min="10794" max="11008" width="9" style="286"/>
    <col min="11009" max="11009" width="9.375" style="286" customWidth="1"/>
    <col min="11010" max="11010" width="2.625" style="286" customWidth="1"/>
    <col min="11011" max="11011" width="1.875" style="286" customWidth="1"/>
    <col min="11012" max="11012" width="7.625" style="286" customWidth="1"/>
    <col min="11013" max="11020" width="9.25" style="286" customWidth="1"/>
    <col min="11021" max="11021" width="2.125" style="286" customWidth="1"/>
    <col min="11022" max="11043" width="8.25" style="286" customWidth="1"/>
    <col min="11044" max="11044" width="9.25" style="286" customWidth="1"/>
    <col min="11045" max="11045" width="9.375" style="286" customWidth="1"/>
    <col min="11046" max="11049" width="4.875" style="286" customWidth="1"/>
    <col min="11050" max="11264" width="9" style="286"/>
    <col min="11265" max="11265" width="9.375" style="286" customWidth="1"/>
    <col min="11266" max="11266" width="2.625" style="286" customWidth="1"/>
    <col min="11267" max="11267" width="1.875" style="286" customWidth="1"/>
    <col min="11268" max="11268" width="7.625" style="286" customWidth="1"/>
    <col min="11269" max="11276" width="9.25" style="286" customWidth="1"/>
    <col min="11277" max="11277" width="2.125" style="286" customWidth="1"/>
    <col min="11278" max="11299" width="8.25" style="286" customWidth="1"/>
    <col min="11300" max="11300" width="9.25" style="286" customWidth="1"/>
    <col min="11301" max="11301" width="9.375" style="286" customWidth="1"/>
    <col min="11302" max="11305" width="4.875" style="286" customWidth="1"/>
    <col min="11306" max="11520" width="9" style="286"/>
    <col min="11521" max="11521" width="9.375" style="286" customWidth="1"/>
    <col min="11522" max="11522" width="2.625" style="286" customWidth="1"/>
    <col min="11523" max="11523" width="1.875" style="286" customWidth="1"/>
    <col min="11524" max="11524" width="7.625" style="286" customWidth="1"/>
    <col min="11525" max="11532" width="9.25" style="286" customWidth="1"/>
    <col min="11533" max="11533" width="2.125" style="286" customWidth="1"/>
    <col min="11534" max="11555" width="8.25" style="286" customWidth="1"/>
    <col min="11556" max="11556" width="9.25" style="286" customWidth="1"/>
    <col min="11557" max="11557" width="9.375" style="286" customWidth="1"/>
    <col min="11558" max="11561" width="4.875" style="286" customWidth="1"/>
    <col min="11562" max="11776" width="9" style="286"/>
    <col min="11777" max="11777" width="9.375" style="286" customWidth="1"/>
    <col min="11778" max="11778" width="2.625" style="286" customWidth="1"/>
    <col min="11779" max="11779" width="1.875" style="286" customWidth="1"/>
    <col min="11780" max="11780" width="7.625" style="286" customWidth="1"/>
    <col min="11781" max="11788" width="9.25" style="286" customWidth="1"/>
    <col min="11789" max="11789" width="2.125" style="286" customWidth="1"/>
    <col min="11790" max="11811" width="8.25" style="286" customWidth="1"/>
    <col min="11812" max="11812" width="9.25" style="286" customWidth="1"/>
    <col min="11813" max="11813" width="9.375" style="286" customWidth="1"/>
    <col min="11814" max="11817" width="4.875" style="286" customWidth="1"/>
    <col min="11818" max="12032" width="9" style="286"/>
    <col min="12033" max="12033" width="9.375" style="286" customWidth="1"/>
    <col min="12034" max="12034" width="2.625" style="286" customWidth="1"/>
    <col min="12035" max="12035" width="1.875" style="286" customWidth="1"/>
    <col min="12036" max="12036" width="7.625" style="286" customWidth="1"/>
    <col min="12037" max="12044" width="9.25" style="286" customWidth="1"/>
    <col min="12045" max="12045" width="2.125" style="286" customWidth="1"/>
    <col min="12046" max="12067" width="8.25" style="286" customWidth="1"/>
    <col min="12068" max="12068" width="9.25" style="286" customWidth="1"/>
    <col min="12069" max="12069" width="9.375" style="286" customWidth="1"/>
    <col min="12070" max="12073" width="4.875" style="286" customWidth="1"/>
    <col min="12074" max="12288" width="9" style="286"/>
    <col min="12289" max="12289" width="9.375" style="286" customWidth="1"/>
    <col min="12290" max="12290" width="2.625" style="286" customWidth="1"/>
    <col min="12291" max="12291" width="1.875" style="286" customWidth="1"/>
    <col min="12292" max="12292" width="7.625" style="286" customWidth="1"/>
    <col min="12293" max="12300" width="9.25" style="286" customWidth="1"/>
    <col min="12301" max="12301" width="2.125" style="286" customWidth="1"/>
    <col min="12302" max="12323" width="8.25" style="286" customWidth="1"/>
    <col min="12324" max="12324" width="9.25" style="286" customWidth="1"/>
    <col min="12325" max="12325" width="9.375" style="286" customWidth="1"/>
    <col min="12326" max="12329" width="4.875" style="286" customWidth="1"/>
    <col min="12330" max="12544" width="9" style="286"/>
    <col min="12545" max="12545" width="9.375" style="286" customWidth="1"/>
    <col min="12546" max="12546" width="2.625" style="286" customWidth="1"/>
    <col min="12547" max="12547" width="1.875" style="286" customWidth="1"/>
    <col min="12548" max="12548" width="7.625" style="286" customWidth="1"/>
    <col min="12549" max="12556" width="9.25" style="286" customWidth="1"/>
    <col min="12557" max="12557" width="2.125" style="286" customWidth="1"/>
    <col min="12558" max="12579" width="8.25" style="286" customWidth="1"/>
    <col min="12580" max="12580" width="9.25" style="286" customWidth="1"/>
    <col min="12581" max="12581" width="9.375" style="286" customWidth="1"/>
    <col min="12582" max="12585" width="4.875" style="286" customWidth="1"/>
    <col min="12586" max="12800" width="9" style="286"/>
    <col min="12801" max="12801" width="9.375" style="286" customWidth="1"/>
    <col min="12802" max="12802" width="2.625" style="286" customWidth="1"/>
    <col min="12803" max="12803" width="1.875" style="286" customWidth="1"/>
    <col min="12804" max="12804" width="7.625" style="286" customWidth="1"/>
    <col min="12805" max="12812" width="9.25" style="286" customWidth="1"/>
    <col min="12813" max="12813" width="2.125" style="286" customWidth="1"/>
    <col min="12814" max="12835" width="8.25" style="286" customWidth="1"/>
    <col min="12836" max="12836" width="9.25" style="286" customWidth="1"/>
    <col min="12837" max="12837" width="9.375" style="286" customWidth="1"/>
    <col min="12838" max="12841" width="4.875" style="286" customWidth="1"/>
    <col min="12842" max="13056" width="9" style="286"/>
    <col min="13057" max="13057" width="9.375" style="286" customWidth="1"/>
    <col min="13058" max="13058" width="2.625" style="286" customWidth="1"/>
    <col min="13059" max="13059" width="1.875" style="286" customWidth="1"/>
    <col min="13060" max="13060" width="7.625" style="286" customWidth="1"/>
    <col min="13061" max="13068" width="9.25" style="286" customWidth="1"/>
    <col min="13069" max="13069" width="2.125" style="286" customWidth="1"/>
    <col min="13070" max="13091" width="8.25" style="286" customWidth="1"/>
    <col min="13092" max="13092" width="9.25" style="286" customWidth="1"/>
    <col min="13093" max="13093" width="9.375" style="286" customWidth="1"/>
    <col min="13094" max="13097" width="4.875" style="286" customWidth="1"/>
    <col min="13098" max="13312" width="9" style="286"/>
    <col min="13313" max="13313" width="9.375" style="286" customWidth="1"/>
    <col min="13314" max="13314" width="2.625" style="286" customWidth="1"/>
    <col min="13315" max="13315" width="1.875" style="286" customWidth="1"/>
    <col min="13316" max="13316" width="7.625" style="286" customWidth="1"/>
    <col min="13317" max="13324" width="9.25" style="286" customWidth="1"/>
    <col min="13325" max="13325" width="2.125" style="286" customWidth="1"/>
    <col min="13326" max="13347" width="8.25" style="286" customWidth="1"/>
    <col min="13348" max="13348" width="9.25" style="286" customWidth="1"/>
    <col min="13349" max="13349" width="9.375" style="286" customWidth="1"/>
    <col min="13350" max="13353" width="4.875" style="286" customWidth="1"/>
    <col min="13354" max="13568" width="9" style="286"/>
    <col min="13569" max="13569" width="9.375" style="286" customWidth="1"/>
    <col min="13570" max="13570" width="2.625" style="286" customWidth="1"/>
    <col min="13571" max="13571" width="1.875" style="286" customWidth="1"/>
    <col min="13572" max="13572" width="7.625" style="286" customWidth="1"/>
    <col min="13573" max="13580" width="9.25" style="286" customWidth="1"/>
    <col min="13581" max="13581" width="2.125" style="286" customWidth="1"/>
    <col min="13582" max="13603" width="8.25" style="286" customWidth="1"/>
    <col min="13604" max="13604" width="9.25" style="286" customWidth="1"/>
    <col min="13605" max="13605" width="9.375" style="286" customWidth="1"/>
    <col min="13606" max="13609" width="4.875" style="286" customWidth="1"/>
    <col min="13610" max="13824" width="9" style="286"/>
    <col min="13825" max="13825" width="9.375" style="286" customWidth="1"/>
    <col min="13826" max="13826" width="2.625" style="286" customWidth="1"/>
    <col min="13827" max="13827" width="1.875" style="286" customWidth="1"/>
    <col min="13828" max="13828" width="7.625" style="286" customWidth="1"/>
    <col min="13829" max="13836" width="9.25" style="286" customWidth="1"/>
    <col min="13837" max="13837" width="2.125" style="286" customWidth="1"/>
    <col min="13838" max="13859" width="8.25" style="286" customWidth="1"/>
    <col min="13860" max="13860" width="9.25" style="286" customWidth="1"/>
    <col min="13861" max="13861" width="9.375" style="286" customWidth="1"/>
    <col min="13862" max="13865" width="4.875" style="286" customWidth="1"/>
    <col min="13866" max="14080" width="9" style="286"/>
    <col min="14081" max="14081" width="9.375" style="286" customWidth="1"/>
    <col min="14082" max="14082" width="2.625" style="286" customWidth="1"/>
    <col min="14083" max="14083" width="1.875" style="286" customWidth="1"/>
    <col min="14084" max="14084" width="7.625" style="286" customWidth="1"/>
    <col min="14085" max="14092" width="9.25" style="286" customWidth="1"/>
    <col min="14093" max="14093" width="2.125" style="286" customWidth="1"/>
    <col min="14094" max="14115" width="8.25" style="286" customWidth="1"/>
    <col min="14116" max="14116" width="9.25" style="286" customWidth="1"/>
    <col min="14117" max="14117" width="9.375" style="286" customWidth="1"/>
    <col min="14118" max="14121" width="4.875" style="286" customWidth="1"/>
    <col min="14122" max="14336" width="9" style="286"/>
    <col min="14337" max="14337" width="9.375" style="286" customWidth="1"/>
    <col min="14338" max="14338" width="2.625" style="286" customWidth="1"/>
    <col min="14339" max="14339" width="1.875" style="286" customWidth="1"/>
    <col min="14340" max="14340" width="7.625" style="286" customWidth="1"/>
    <col min="14341" max="14348" width="9.25" style="286" customWidth="1"/>
    <col min="14349" max="14349" width="2.125" style="286" customWidth="1"/>
    <col min="14350" max="14371" width="8.25" style="286" customWidth="1"/>
    <col min="14372" max="14372" width="9.25" style="286" customWidth="1"/>
    <col min="14373" max="14373" width="9.375" style="286" customWidth="1"/>
    <col min="14374" max="14377" width="4.875" style="286" customWidth="1"/>
    <col min="14378" max="14592" width="9" style="286"/>
    <col min="14593" max="14593" width="9.375" style="286" customWidth="1"/>
    <col min="14594" max="14594" width="2.625" style="286" customWidth="1"/>
    <col min="14595" max="14595" width="1.875" style="286" customWidth="1"/>
    <col min="14596" max="14596" width="7.625" style="286" customWidth="1"/>
    <col min="14597" max="14604" width="9.25" style="286" customWidth="1"/>
    <col min="14605" max="14605" width="2.125" style="286" customWidth="1"/>
    <col min="14606" max="14627" width="8.25" style="286" customWidth="1"/>
    <col min="14628" max="14628" width="9.25" style="286" customWidth="1"/>
    <col min="14629" max="14629" width="9.375" style="286" customWidth="1"/>
    <col min="14630" max="14633" width="4.875" style="286" customWidth="1"/>
    <col min="14634" max="14848" width="9" style="286"/>
    <col min="14849" max="14849" width="9.375" style="286" customWidth="1"/>
    <col min="14850" max="14850" width="2.625" style="286" customWidth="1"/>
    <col min="14851" max="14851" width="1.875" style="286" customWidth="1"/>
    <col min="14852" max="14852" width="7.625" style="286" customWidth="1"/>
    <col min="14853" max="14860" width="9.25" style="286" customWidth="1"/>
    <col min="14861" max="14861" width="2.125" style="286" customWidth="1"/>
    <col min="14862" max="14883" width="8.25" style="286" customWidth="1"/>
    <col min="14884" max="14884" width="9.25" style="286" customWidth="1"/>
    <col min="14885" max="14885" width="9.375" style="286" customWidth="1"/>
    <col min="14886" max="14889" width="4.875" style="286" customWidth="1"/>
    <col min="14890" max="15104" width="9" style="286"/>
    <col min="15105" max="15105" width="9.375" style="286" customWidth="1"/>
    <col min="15106" max="15106" width="2.625" style="286" customWidth="1"/>
    <col min="15107" max="15107" width="1.875" style="286" customWidth="1"/>
    <col min="15108" max="15108" width="7.625" style="286" customWidth="1"/>
    <col min="15109" max="15116" width="9.25" style="286" customWidth="1"/>
    <col min="15117" max="15117" width="2.125" style="286" customWidth="1"/>
    <col min="15118" max="15139" width="8.25" style="286" customWidth="1"/>
    <col min="15140" max="15140" width="9.25" style="286" customWidth="1"/>
    <col min="15141" max="15141" width="9.375" style="286" customWidth="1"/>
    <col min="15142" max="15145" width="4.875" style="286" customWidth="1"/>
    <col min="15146" max="15360" width="9" style="286"/>
    <col min="15361" max="15361" width="9.375" style="286" customWidth="1"/>
    <col min="15362" max="15362" width="2.625" style="286" customWidth="1"/>
    <col min="15363" max="15363" width="1.875" style="286" customWidth="1"/>
    <col min="15364" max="15364" width="7.625" style="286" customWidth="1"/>
    <col min="15365" max="15372" width="9.25" style="286" customWidth="1"/>
    <col min="15373" max="15373" width="2.125" style="286" customWidth="1"/>
    <col min="15374" max="15395" width="8.25" style="286" customWidth="1"/>
    <col min="15396" max="15396" width="9.25" style="286" customWidth="1"/>
    <col min="15397" max="15397" width="9.375" style="286" customWidth="1"/>
    <col min="15398" max="15401" width="4.875" style="286" customWidth="1"/>
    <col min="15402" max="15616" width="9" style="286"/>
    <col min="15617" max="15617" width="9.375" style="286" customWidth="1"/>
    <col min="15618" max="15618" width="2.625" style="286" customWidth="1"/>
    <col min="15619" max="15619" width="1.875" style="286" customWidth="1"/>
    <col min="15620" max="15620" width="7.625" style="286" customWidth="1"/>
    <col min="15621" max="15628" width="9.25" style="286" customWidth="1"/>
    <col min="15629" max="15629" width="2.125" style="286" customWidth="1"/>
    <col min="15630" max="15651" width="8.25" style="286" customWidth="1"/>
    <col min="15652" max="15652" width="9.25" style="286" customWidth="1"/>
    <col min="15653" max="15653" width="9.375" style="286" customWidth="1"/>
    <col min="15654" max="15657" width="4.875" style="286" customWidth="1"/>
    <col min="15658" max="15872" width="9" style="286"/>
    <col min="15873" max="15873" width="9.375" style="286" customWidth="1"/>
    <col min="15874" max="15874" width="2.625" style="286" customWidth="1"/>
    <col min="15875" max="15875" width="1.875" style="286" customWidth="1"/>
    <col min="15876" max="15876" width="7.625" style="286" customWidth="1"/>
    <col min="15877" max="15884" width="9.25" style="286" customWidth="1"/>
    <col min="15885" max="15885" width="2.125" style="286" customWidth="1"/>
    <col min="15886" max="15907" width="8.25" style="286" customWidth="1"/>
    <col min="15908" max="15908" width="9.25" style="286" customWidth="1"/>
    <col min="15909" max="15909" width="9.375" style="286" customWidth="1"/>
    <col min="15910" max="15913" width="4.875" style="286" customWidth="1"/>
    <col min="15914" max="16128" width="9" style="286"/>
    <col min="16129" max="16129" width="9.375" style="286" customWidth="1"/>
    <col min="16130" max="16130" width="2.625" style="286" customWidth="1"/>
    <col min="16131" max="16131" width="1.875" style="286" customWidth="1"/>
    <col min="16132" max="16132" width="7.625" style="286" customWidth="1"/>
    <col min="16133" max="16140" width="9.25" style="286" customWidth="1"/>
    <col min="16141" max="16141" width="2.125" style="286" customWidth="1"/>
    <col min="16142" max="16163" width="8.25" style="286" customWidth="1"/>
    <col min="16164" max="16164" width="9.25" style="286" customWidth="1"/>
    <col min="16165" max="16165" width="9.375" style="286" customWidth="1"/>
    <col min="16166" max="16169" width="4.875" style="286" customWidth="1"/>
    <col min="16170" max="16384" width="9" style="286"/>
  </cols>
  <sheetData>
    <row r="1" spans="1:157" s="285" customFormat="1" ht="39.950000000000003" customHeight="1" x14ac:dyDescent="0.4">
      <c r="D1" s="285">
        <v>1</v>
      </c>
      <c r="E1" s="285">
        <v>2</v>
      </c>
      <c r="F1" s="285">
        <v>2</v>
      </c>
      <c r="G1" s="285">
        <v>2</v>
      </c>
      <c r="H1" s="285">
        <v>2</v>
      </c>
      <c r="I1" s="285">
        <v>2</v>
      </c>
      <c r="J1" s="285">
        <v>2</v>
      </c>
      <c r="K1" s="285">
        <v>2</v>
      </c>
      <c r="L1" s="285">
        <v>2</v>
      </c>
      <c r="M1" s="285">
        <v>3</v>
      </c>
      <c r="N1" s="285">
        <v>7</v>
      </c>
      <c r="O1" s="285">
        <v>7</v>
      </c>
      <c r="P1" s="285">
        <v>7</v>
      </c>
      <c r="Q1" s="285">
        <v>7</v>
      </c>
      <c r="R1" s="285">
        <v>7</v>
      </c>
      <c r="S1" s="285">
        <v>7</v>
      </c>
      <c r="T1" s="285">
        <v>7</v>
      </c>
      <c r="U1" s="285">
        <v>7</v>
      </c>
      <c r="V1" s="285">
        <v>7</v>
      </c>
      <c r="W1" s="285">
        <v>7</v>
      </c>
      <c r="X1" s="285">
        <v>7</v>
      </c>
      <c r="Y1" s="285">
        <v>7</v>
      </c>
      <c r="Z1" s="285">
        <v>7</v>
      </c>
      <c r="AA1" s="285">
        <v>7</v>
      </c>
      <c r="AB1" s="285">
        <v>7</v>
      </c>
      <c r="AC1" s="285">
        <v>7</v>
      </c>
      <c r="AD1" s="285">
        <v>7</v>
      </c>
      <c r="AE1" s="285">
        <v>7</v>
      </c>
      <c r="AF1" s="285">
        <v>7</v>
      </c>
      <c r="AG1" s="285">
        <v>7</v>
      </c>
      <c r="AH1" s="285">
        <v>7</v>
      </c>
      <c r="AI1" s="285">
        <v>7</v>
      </c>
      <c r="AJ1" s="285">
        <v>1</v>
      </c>
      <c r="AL1" s="347"/>
      <c r="AM1" s="347"/>
      <c r="AN1" s="347"/>
      <c r="AO1" s="347"/>
      <c r="AP1" s="347"/>
      <c r="AQ1" s="347"/>
      <c r="AR1" s="347"/>
      <c r="AS1" s="347"/>
      <c r="AT1" s="347"/>
      <c r="AU1" s="347"/>
      <c r="AV1" s="347"/>
      <c r="AW1" s="347"/>
      <c r="AX1" s="347"/>
      <c r="AY1" s="347"/>
      <c r="AZ1" s="347"/>
      <c r="BA1" s="347"/>
      <c r="BB1" s="347"/>
      <c r="BC1" s="347"/>
      <c r="BD1" s="347"/>
      <c r="BE1" s="347"/>
      <c r="BF1" s="347"/>
      <c r="BG1" s="347"/>
      <c r="BH1" s="347"/>
      <c r="BI1" s="347"/>
      <c r="BJ1" s="347"/>
      <c r="BK1" s="347"/>
      <c r="BL1" s="347"/>
      <c r="BM1" s="347"/>
      <c r="BN1" s="347"/>
      <c r="BO1" s="347"/>
      <c r="BP1" s="347"/>
      <c r="BQ1" s="347"/>
      <c r="BR1" s="347"/>
      <c r="BS1" s="347"/>
      <c r="BT1" s="347"/>
      <c r="BU1" s="347"/>
      <c r="BV1" s="347"/>
      <c r="BW1" s="347"/>
      <c r="BX1" s="347"/>
      <c r="BY1" s="347"/>
      <c r="BZ1" s="347"/>
      <c r="CA1" s="347"/>
      <c r="CB1" s="347"/>
      <c r="CC1" s="347"/>
      <c r="CD1" s="347"/>
      <c r="CE1" s="347"/>
      <c r="CF1" s="347"/>
      <c r="CG1" s="347"/>
      <c r="CH1" s="347"/>
      <c r="CI1" s="347"/>
      <c r="CJ1" s="347"/>
      <c r="CK1" s="347"/>
      <c r="CL1" s="347"/>
      <c r="CM1" s="347"/>
      <c r="CN1" s="347"/>
      <c r="CO1" s="347"/>
      <c r="CP1" s="347"/>
      <c r="CQ1" s="347"/>
      <c r="CR1" s="347"/>
      <c r="CS1" s="347"/>
      <c r="CT1" s="347"/>
      <c r="CU1" s="347"/>
      <c r="CV1" s="347"/>
      <c r="CW1" s="347"/>
      <c r="CX1" s="347"/>
      <c r="CY1" s="347"/>
      <c r="CZ1" s="347"/>
      <c r="DA1" s="347"/>
      <c r="DB1" s="347"/>
      <c r="DC1" s="347"/>
      <c r="DD1" s="347"/>
      <c r="DE1" s="347"/>
      <c r="DF1" s="347"/>
      <c r="DG1" s="347"/>
      <c r="DH1" s="347"/>
      <c r="DI1" s="347"/>
      <c r="DJ1" s="347"/>
      <c r="DK1" s="347"/>
      <c r="DL1" s="347"/>
      <c r="DM1" s="347"/>
      <c r="DN1" s="347"/>
      <c r="DO1" s="347"/>
      <c r="DP1" s="347"/>
      <c r="DQ1" s="347"/>
      <c r="DR1" s="347"/>
      <c r="DS1" s="347"/>
      <c r="DT1" s="347"/>
      <c r="DU1" s="347"/>
      <c r="DV1" s="347"/>
      <c r="DW1" s="347"/>
      <c r="DX1" s="347"/>
      <c r="DY1" s="347"/>
      <c r="DZ1" s="347"/>
      <c r="EA1" s="347"/>
      <c r="EB1" s="347"/>
      <c r="EC1" s="347"/>
      <c r="ED1" s="347"/>
      <c r="EE1" s="347"/>
      <c r="EF1" s="347"/>
      <c r="EG1" s="347"/>
      <c r="EH1" s="347"/>
      <c r="EI1" s="347"/>
      <c r="EJ1" s="347"/>
      <c r="EK1" s="347"/>
      <c r="EL1" s="347"/>
      <c r="EM1" s="347"/>
      <c r="EN1" s="347"/>
      <c r="EO1" s="347"/>
      <c r="EP1" s="347"/>
      <c r="EQ1" s="347"/>
      <c r="ER1" s="347"/>
      <c r="ES1" s="347"/>
      <c r="ET1" s="347"/>
      <c r="EU1" s="347"/>
      <c r="EV1" s="347"/>
      <c r="EW1" s="347"/>
      <c r="EX1" s="347"/>
      <c r="EY1" s="347"/>
      <c r="EZ1" s="347"/>
      <c r="FA1" s="347"/>
    </row>
    <row r="2" spans="1:157" ht="14.25" customHeight="1" x14ac:dyDescent="0.4">
      <c r="C2" s="287"/>
      <c r="D2" s="287"/>
      <c r="E2" s="287"/>
      <c r="F2" s="287"/>
      <c r="G2" s="287"/>
      <c r="H2" s="287"/>
      <c r="I2" s="287"/>
      <c r="J2" s="287"/>
      <c r="K2" s="287"/>
      <c r="L2" s="287"/>
      <c r="M2" s="287"/>
      <c r="N2" s="287"/>
      <c r="O2" s="287"/>
      <c r="P2" s="287"/>
      <c r="Q2" s="287"/>
      <c r="R2" s="287"/>
      <c r="S2" s="287"/>
      <c r="T2" s="287"/>
      <c r="U2" s="287"/>
      <c r="V2" s="287"/>
      <c r="W2" s="287"/>
      <c r="X2" s="287"/>
      <c r="Y2" s="287"/>
      <c r="Z2" s="287"/>
      <c r="AA2" s="287"/>
      <c r="AB2" s="287"/>
      <c r="AC2" s="287"/>
      <c r="AD2" s="287"/>
    </row>
    <row r="3" spans="1:157" ht="48.75" customHeight="1" x14ac:dyDescent="0.4">
      <c r="A3" s="285">
        <v>1</v>
      </c>
      <c r="D3" s="288"/>
      <c r="E3" s="288"/>
      <c r="F3" s="288"/>
      <c r="G3" s="288"/>
      <c r="H3" s="288"/>
      <c r="I3" s="288"/>
      <c r="J3" s="288"/>
      <c r="K3" s="288"/>
      <c r="L3" s="288"/>
      <c r="M3" s="288"/>
      <c r="N3" s="288"/>
      <c r="O3" s="288"/>
      <c r="P3" s="288"/>
      <c r="Q3" s="288"/>
      <c r="R3" s="288"/>
      <c r="S3" s="288"/>
      <c r="T3" s="288"/>
      <c r="U3" s="288"/>
      <c r="V3" s="288"/>
      <c r="W3" s="288"/>
      <c r="X3" s="288"/>
      <c r="Y3" s="288"/>
      <c r="Z3" s="288"/>
      <c r="AA3" s="288"/>
      <c r="AB3" s="288"/>
      <c r="AC3" s="288"/>
      <c r="AD3" s="288"/>
      <c r="AE3" s="288"/>
      <c r="AF3" s="288"/>
      <c r="AG3" s="288"/>
      <c r="AH3" s="288"/>
      <c r="AI3" s="288"/>
      <c r="AJ3" s="288"/>
    </row>
    <row r="4" spans="1:157" ht="32.1" customHeight="1" x14ac:dyDescent="0.4">
      <c r="A4" s="285">
        <v>2</v>
      </c>
      <c r="D4" s="288"/>
      <c r="E4" s="288"/>
      <c r="F4" s="288"/>
      <c r="G4" s="288"/>
      <c r="H4" s="288"/>
      <c r="I4" s="288"/>
      <c r="J4" s="288"/>
      <c r="K4" s="288"/>
      <c r="L4" s="288"/>
      <c r="M4" s="288"/>
      <c r="N4" s="288"/>
      <c r="O4" s="288"/>
      <c r="P4" s="288"/>
      <c r="Q4" s="288"/>
      <c r="R4" s="288"/>
      <c r="S4" s="288"/>
      <c r="T4" s="288"/>
      <c r="U4" s="288"/>
      <c r="V4" s="288"/>
      <c r="W4" s="288"/>
      <c r="X4" s="288"/>
      <c r="Y4" s="288"/>
      <c r="Z4" s="288"/>
      <c r="AA4" s="288"/>
      <c r="AB4" s="288"/>
      <c r="AC4" s="288"/>
      <c r="AD4" s="288"/>
      <c r="AE4" s="288"/>
      <c r="AF4" s="288"/>
      <c r="AG4" s="288"/>
      <c r="AH4" s="289" t="s">
        <v>233</v>
      </c>
      <c r="AI4" s="290" t="s">
        <v>234</v>
      </c>
      <c r="AJ4" s="288"/>
    </row>
    <row r="5" spans="1:157" ht="32.1" customHeight="1" x14ac:dyDescent="0.4">
      <c r="A5" s="285">
        <v>3</v>
      </c>
      <c r="D5" s="288"/>
      <c r="E5" s="288"/>
      <c r="F5" s="288"/>
      <c r="G5" s="288"/>
      <c r="H5" s="288"/>
      <c r="I5" s="288"/>
      <c r="J5" s="288"/>
      <c r="K5" s="288"/>
      <c r="L5" s="288"/>
      <c r="M5" s="288"/>
      <c r="N5" s="288"/>
      <c r="O5" s="288"/>
      <c r="P5" s="288"/>
      <c r="Q5" s="288"/>
      <c r="R5" s="288"/>
      <c r="S5" s="288"/>
      <c r="T5" s="288"/>
      <c r="U5" s="288"/>
      <c r="V5" s="288"/>
      <c r="W5" s="288"/>
      <c r="X5" s="288"/>
      <c r="Y5" s="288"/>
      <c r="Z5" s="288"/>
      <c r="AA5" s="288"/>
      <c r="AB5" s="288"/>
      <c r="AC5" s="288"/>
      <c r="AD5" s="288"/>
      <c r="AE5" s="288"/>
      <c r="AF5" s="288"/>
      <c r="AG5" s="288"/>
      <c r="AH5" s="291" t="s">
        <v>235</v>
      </c>
      <c r="AI5" s="292" t="s">
        <v>236</v>
      </c>
      <c r="AJ5" s="288"/>
    </row>
    <row r="6" spans="1:157" ht="21" customHeight="1" x14ac:dyDescent="0.4">
      <c r="A6" s="285">
        <v>5</v>
      </c>
      <c r="D6" s="288"/>
      <c r="E6" s="288"/>
      <c r="F6" s="288"/>
      <c r="G6" s="288"/>
      <c r="H6" s="288"/>
      <c r="I6" s="288"/>
      <c r="J6" s="288"/>
      <c r="K6" s="288"/>
      <c r="L6" s="288"/>
      <c r="M6" s="288"/>
      <c r="N6" s="288"/>
      <c r="O6" s="288"/>
      <c r="P6" s="288"/>
      <c r="Q6" s="288"/>
      <c r="R6" s="288"/>
      <c r="S6" s="288"/>
      <c r="T6" s="288"/>
      <c r="U6" s="288"/>
      <c r="V6" s="288"/>
      <c r="W6" s="288"/>
      <c r="X6" s="288"/>
      <c r="Y6" s="288"/>
      <c r="Z6" s="288"/>
      <c r="AA6" s="288"/>
      <c r="AB6" s="288"/>
      <c r="AC6" s="288"/>
      <c r="AD6" s="288"/>
      <c r="AE6" s="288"/>
      <c r="AF6" s="288"/>
      <c r="AH6" s="293" t="s">
        <v>448</v>
      </c>
      <c r="AI6" s="296" t="s">
        <v>460</v>
      </c>
      <c r="AJ6" s="288"/>
    </row>
    <row r="7" spans="1:157" ht="21" customHeight="1" x14ac:dyDescent="0.4">
      <c r="A7" s="285">
        <v>5</v>
      </c>
      <c r="D7" s="288"/>
      <c r="E7" s="288"/>
      <c r="F7" s="288"/>
      <c r="G7" s="288"/>
      <c r="H7" s="288"/>
      <c r="I7" s="288"/>
      <c r="J7" s="288"/>
      <c r="K7" s="288"/>
      <c r="L7" s="288"/>
      <c r="M7" s="288"/>
      <c r="N7" s="288"/>
      <c r="O7" s="288"/>
      <c r="P7" s="288"/>
      <c r="Q7" s="288"/>
      <c r="R7" s="288"/>
      <c r="S7" s="288"/>
      <c r="T7" s="288"/>
      <c r="U7" s="288"/>
      <c r="V7" s="288"/>
      <c r="W7" s="288"/>
      <c r="X7" s="288"/>
      <c r="Y7" s="288"/>
      <c r="Z7" s="288"/>
      <c r="AA7" s="288"/>
      <c r="AB7" s="288"/>
      <c r="AC7" s="288"/>
      <c r="AD7" s="288"/>
      <c r="AE7" s="288"/>
      <c r="AF7" s="288"/>
      <c r="AH7" s="295" t="e">
        <f>AH6+1</f>
        <v>#VALUE!</v>
      </c>
      <c r="AI7" s="297" t="e">
        <f>AI6+1</f>
        <v>#VALUE!</v>
      </c>
      <c r="AJ7" s="288"/>
    </row>
    <row r="8" spans="1:157" ht="22.9" customHeight="1" x14ac:dyDescent="0.4">
      <c r="A8" s="285">
        <v>5</v>
      </c>
      <c r="D8" s="288"/>
      <c r="E8" s="288"/>
      <c r="F8" s="288"/>
      <c r="G8" s="288"/>
      <c r="H8" s="288"/>
      <c r="I8" s="288"/>
      <c r="J8" s="288"/>
      <c r="K8" s="288"/>
      <c r="L8" s="288"/>
      <c r="M8" s="288"/>
      <c r="N8" s="288"/>
      <c r="O8" s="288"/>
      <c r="P8" s="288"/>
      <c r="Q8" s="288"/>
      <c r="R8" s="288"/>
      <c r="S8" s="288"/>
      <c r="T8" s="288"/>
      <c r="U8" s="288"/>
      <c r="V8" s="288"/>
      <c r="W8" s="288"/>
      <c r="X8" s="288"/>
      <c r="Y8" s="288"/>
      <c r="Z8" s="288"/>
      <c r="AA8" s="288"/>
      <c r="AB8" s="288"/>
      <c r="AC8" s="288"/>
      <c r="AD8" s="288"/>
      <c r="AE8" s="288"/>
      <c r="AF8" s="288"/>
      <c r="AH8" s="295" t="e">
        <f t="shared" ref="AH8:AI23" si="0">AH7+1</f>
        <v>#VALUE!</v>
      </c>
      <c r="AI8" s="294" t="e">
        <f t="shared" si="0"/>
        <v>#VALUE!</v>
      </c>
      <c r="AJ8" s="288"/>
    </row>
    <row r="9" spans="1:157" ht="22.9" customHeight="1" x14ac:dyDescent="0.4">
      <c r="A9" s="285">
        <v>5</v>
      </c>
      <c r="D9" s="288"/>
      <c r="E9" s="288"/>
      <c r="F9" s="288"/>
      <c r="G9" s="288"/>
      <c r="H9" s="288"/>
      <c r="I9" s="288"/>
      <c r="J9" s="288"/>
      <c r="K9" s="288"/>
      <c r="L9" s="288"/>
      <c r="M9" s="288"/>
      <c r="N9" s="288"/>
      <c r="O9" s="288"/>
      <c r="P9" s="288"/>
      <c r="Q9" s="288"/>
      <c r="R9" s="288"/>
      <c r="S9" s="288"/>
      <c r="T9" s="288"/>
      <c r="U9" s="288"/>
      <c r="V9" s="288"/>
      <c r="W9" s="288"/>
      <c r="X9" s="288"/>
      <c r="Y9" s="288"/>
      <c r="Z9" s="288"/>
      <c r="AA9" s="288"/>
      <c r="AB9" s="288"/>
      <c r="AC9" s="288"/>
      <c r="AD9" s="288"/>
      <c r="AE9" s="288"/>
      <c r="AF9" s="288"/>
      <c r="AH9" s="298" t="e">
        <f t="shared" si="0"/>
        <v>#VALUE!</v>
      </c>
      <c r="AI9" s="294" t="e">
        <f t="shared" si="0"/>
        <v>#VALUE!</v>
      </c>
      <c r="AJ9" s="288"/>
    </row>
    <row r="10" spans="1:157" ht="22.9" customHeight="1" x14ac:dyDescent="0.4">
      <c r="A10" s="285">
        <v>5</v>
      </c>
      <c r="D10" s="288"/>
      <c r="E10" s="288"/>
      <c r="F10" s="288"/>
      <c r="G10" s="288"/>
      <c r="H10" s="288"/>
      <c r="I10" s="288"/>
      <c r="J10" s="288"/>
      <c r="K10" s="288"/>
      <c r="L10" s="288"/>
      <c r="M10" s="288"/>
      <c r="N10" s="288"/>
      <c r="O10" s="288"/>
      <c r="P10" s="288"/>
      <c r="Q10" s="288"/>
      <c r="R10" s="288"/>
      <c r="S10" s="288"/>
      <c r="T10" s="288"/>
      <c r="U10" s="288"/>
      <c r="V10" s="288"/>
      <c r="W10" s="288"/>
      <c r="X10" s="288"/>
      <c r="Y10" s="288"/>
      <c r="Z10" s="288"/>
      <c r="AA10" s="288"/>
      <c r="AB10" s="288"/>
      <c r="AC10" s="288"/>
      <c r="AD10" s="288"/>
      <c r="AE10" s="288"/>
      <c r="AF10" s="288"/>
      <c r="AH10" s="293" t="e">
        <f t="shared" si="0"/>
        <v>#VALUE!</v>
      </c>
      <c r="AI10" s="294" t="e">
        <f t="shared" si="0"/>
        <v>#VALUE!</v>
      </c>
      <c r="AJ10" s="288"/>
    </row>
    <row r="11" spans="1:157" ht="22.9" customHeight="1" x14ac:dyDescent="0.4">
      <c r="A11" s="285">
        <v>5</v>
      </c>
      <c r="D11" s="288"/>
      <c r="E11" s="288"/>
      <c r="F11" s="288"/>
      <c r="G11" s="288"/>
      <c r="H11" s="288"/>
      <c r="I11" s="288"/>
      <c r="J11" s="288"/>
      <c r="K11" s="288"/>
      <c r="L11" s="288"/>
      <c r="M11" s="288"/>
      <c r="N11" s="288"/>
      <c r="O11" s="288"/>
      <c r="P11" s="288"/>
      <c r="Q11" s="288"/>
      <c r="R11" s="288"/>
      <c r="S11" s="288"/>
      <c r="T11" s="288"/>
      <c r="U11" s="288"/>
      <c r="V11" s="288"/>
      <c r="W11" s="288"/>
      <c r="X11" s="288"/>
      <c r="Y11" s="288"/>
      <c r="Z11" s="288"/>
      <c r="AA11" s="288"/>
      <c r="AB11" s="288"/>
      <c r="AC11" s="288"/>
      <c r="AD11" s="288"/>
      <c r="AE11" s="288"/>
      <c r="AF11" s="288"/>
      <c r="AH11" s="295" t="e">
        <f t="shared" si="0"/>
        <v>#VALUE!</v>
      </c>
      <c r="AI11" s="294" t="e">
        <f t="shared" si="0"/>
        <v>#VALUE!</v>
      </c>
      <c r="AJ11" s="288"/>
    </row>
    <row r="12" spans="1:157" ht="22.9" customHeight="1" x14ac:dyDescent="0.4">
      <c r="A12" s="285">
        <v>5</v>
      </c>
      <c r="D12" s="288"/>
      <c r="E12" s="288"/>
      <c r="F12" s="288"/>
      <c r="G12" s="288"/>
      <c r="H12" s="288"/>
      <c r="I12" s="288"/>
      <c r="J12" s="288"/>
      <c r="K12" s="288"/>
      <c r="L12" s="288"/>
      <c r="M12" s="288"/>
      <c r="N12" s="288"/>
      <c r="O12" s="288"/>
      <c r="P12" s="288"/>
      <c r="Q12" s="288"/>
      <c r="R12" s="288"/>
      <c r="S12" s="288"/>
      <c r="T12" s="288"/>
      <c r="U12" s="288"/>
      <c r="V12" s="288"/>
      <c r="W12" s="288"/>
      <c r="X12" s="288"/>
      <c r="Y12" s="288"/>
      <c r="Z12" s="288"/>
      <c r="AA12" s="288"/>
      <c r="AB12" s="288"/>
      <c r="AC12" s="288"/>
      <c r="AD12" s="288"/>
      <c r="AE12" s="288"/>
      <c r="AF12" s="288"/>
      <c r="AH12" s="295" t="e">
        <f t="shared" si="0"/>
        <v>#VALUE!</v>
      </c>
      <c r="AI12" s="294" t="e">
        <f t="shared" si="0"/>
        <v>#VALUE!</v>
      </c>
      <c r="AJ12" s="288"/>
    </row>
    <row r="13" spans="1:157" ht="22.9" customHeight="1" x14ac:dyDescent="0.4">
      <c r="A13" s="285">
        <v>5</v>
      </c>
      <c r="D13" s="288"/>
      <c r="E13" s="288"/>
      <c r="F13" s="288"/>
      <c r="G13" s="288"/>
      <c r="H13" s="288"/>
      <c r="I13" s="288"/>
      <c r="J13" s="288"/>
      <c r="K13" s="288"/>
      <c r="L13" s="288"/>
      <c r="M13" s="288"/>
      <c r="N13" s="288"/>
      <c r="O13" s="288"/>
      <c r="P13" s="288"/>
      <c r="Q13" s="288"/>
      <c r="R13" s="288"/>
      <c r="S13" s="288"/>
      <c r="T13" s="288"/>
      <c r="U13" s="288"/>
      <c r="V13" s="288"/>
      <c r="W13" s="288"/>
      <c r="X13" s="288"/>
      <c r="Y13" s="288"/>
      <c r="Z13" s="288"/>
      <c r="AA13" s="288"/>
      <c r="AB13" s="288"/>
      <c r="AC13" s="288"/>
      <c r="AD13" s="288"/>
      <c r="AE13" s="288"/>
      <c r="AF13" s="288"/>
      <c r="AH13" s="295" t="e">
        <f t="shared" si="0"/>
        <v>#VALUE!</v>
      </c>
      <c r="AI13" s="296" t="e">
        <f t="shared" si="0"/>
        <v>#VALUE!</v>
      </c>
      <c r="AJ13" s="288"/>
    </row>
    <row r="14" spans="1:157" ht="22.9" customHeight="1" x14ac:dyDescent="0.4">
      <c r="A14" s="285">
        <v>5</v>
      </c>
      <c r="D14" s="288"/>
      <c r="E14" s="288"/>
      <c r="F14" s="288"/>
      <c r="G14" s="288"/>
      <c r="H14" s="288"/>
      <c r="I14" s="288"/>
      <c r="J14" s="288"/>
      <c r="K14" s="288"/>
      <c r="L14" s="288"/>
      <c r="M14" s="288"/>
      <c r="N14" s="288"/>
      <c r="O14" s="288"/>
      <c r="P14" s="288"/>
      <c r="Q14" s="288"/>
      <c r="R14" s="288"/>
      <c r="S14" s="288"/>
      <c r="T14" s="288"/>
      <c r="U14" s="288"/>
      <c r="V14" s="288"/>
      <c r="W14" s="288"/>
      <c r="X14" s="288"/>
      <c r="Y14" s="288"/>
      <c r="Z14" s="288"/>
      <c r="AA14" s="288"/>
      <c r="AB14" s="288"/>
      <c r="AC14" s="288"/>
      <c r="AD14" s="288"/>
      <c r="AE14" s="288"/>
      <c r="AF14" s="288"/>
      <c r="AH14" s="295" t="e">
        <f t="shared" si="0"/>
        <v>#VALUE!</v>
      </c>
      <c r="AI14" s="297" t="e">
        <f t="shared" si="0"/>
        <v>#VALUE!</v>
      </c>
      <c r="AJ14" s="288"/>
    </row>
    <row r="15" spans="1:157" ht="22.9" customHeight="1" x14ac:dyDescent="0.4">
      <c r="A15" s="285">
        <v>5</v>
      </c>
      <c r="D15" s="288"/>
      <c r="E15" s="288"/>
      <c r="F15" s="288"/>
      <c r="G15" s="288"/>
      <c r="H15" s="288"/>
      <c r="I15" s="288"/>
      <c r="J15" s="288"/>
      <c r="K15" s="288"/>
      <c r="L15" s="288"/>
      <c r="M15" s="288"/>
      <c r="N15" s="288"/>
      <c r="O15" s="288"/>
      <c r="P15" s="288"/>
      <c r="Q15" s="288"/>
      <c r="R15" s="288"/>
      <c r="S15" s="288"/>
      <c r="T15" s="288"/>
      <c r="U15" s="288"/>
      <c r="V15" s="288"/>
      <c r="W15" s="288"/>
      <c r="X15" s="288"/>
      <c r="Y15" s="288"/>
      <c r="Z15" s="288"/>
      <c r="AA15" s="288"/>
      <c r="AB15" s="288"/>
      <c r="AC15" s="288"/>
      <c r="AD15" s="288"/>
      <c r="AE15" s="288"/>
      <c r="AF15" s="288"/>
      <c r="AH15" s="295" t="e">
        <f t="shared" si="0"/>
        <v>#VALUE!</v>
      </c>
      <c r="AI15" s="294" t="e">
        <f t="shared" si="0"/>
        <v>#VALUE!</v>
      </c>
      <c r="AJ15" s="288"/>
    </row>
    <row r="16" spans="1:157" ht="22.9" customHeight="1" x14ac:dyDescent="0.4">
      <c r="A16" s="285">
        <v>5</v>
      </c>
      <c r="D16" s="288"/>
      <c r="E16" s="288"/>
      <c r="F16" s="288"/>
      <c r="G16" s="288"/>
      <c r="H16" s="288"/>
      <c r="I16" s="288"/>
      <c r="J16" s="288"/>
      <c r="K16" s="288"/>
      <c r="L16" s="288"/>
      <c r="M16" s="288"/>
      <c r="N16" s="288"/>
      <c r="O16" s="288"/>
      <c r="P16" s="288"/>
      <c r="Q16" s="288"/>
      <c r="R16" s="288"/>
      <c r="S16" s="288"/>
      <c r="T16" s="288"/>
      <c r="U16" s="288"/>
      <c r="V16" s="288"/>
      <c r="W16" s="288"/>
      <c r="X16" s="288"/>
      <c r="Y16" s="288"/>
      <c r="Z16" s="288"/>
      <c r="AA16" s="288"/>
      <c r="AB16" s="288"/>
      <c r="AC16" s="288"/>
      <c r="AD16" s="288"/>
      <c r="AE16" s="288"/>
      <c r="AF16" s="288"/>
      <c r="AH16" s="298" t="e">
        <f t="shared" si="0"/>
        <v>#VALUE!</v>
      </c>
      <c r="AI16" s="297" t="e">
        <f t="shared" si="0"/>
        <v>#VALUE!</v>
      </c>
      <c r="AJ16" s="288"/>
    </row>
    <row r="17" spans="1:36" ht="22.9" customHeight="1" x14ac:dyDescent="0.4">
      <c r="A17" s="285">
        <v>5</v>
      </c>
      <c r="D17" s="288"/>
      <c r="E17" s="288"/>
      <c r="F17" s="288"/>
      <c r="G17" s="288"/>
      <c r="H17" s="288"/>
      <c r="I17" s="288"/>
      <c r="J17" s="288"/>
      <c r="K17" s="288"/>
      <c r="L17" s="288"/>
      <c r="M17" s="288"/>
      <c r="N17" s="288"/>
      <c r="O17" s="288"/>
      <c r="P17" s="288"/>
      <c r="Q17" s="288"/>
      <c r="R17" s="288"/>
      <c r="S17" s="288"/>
      <c r="T17" s="288"/>
      <c r="U17" s="288"/>
      <c r="V17" s="288"/>
      <c r="W17" s="288"/>
      <c r="X17" s="288"/>
      <c r="Y17" s="288"/>
      <c r="Z17" s="288"/>
      <c r="AA17" s="288"/>
      <c r="AB17" s="288"/>
      <c r="AC17" s="288"/>
      <c r="AD17" s="288"/>
      <c r="AE17" s="288"/>
      <c r="AF17" s="288"/>
      <c r="AH17" s="293" t="e">
        <f t="shared" si="0"/>
        <v>#VALUE!</v>
      </c>
      <c r="AI17" s="294" t="e">
        <f t="shared" si="0"/>
        <v>#VALUE!</v>
      </c>
      <c r="AJ17" s="288"/>
    </row>
    <row r="18" spans="1:36" ht="22.9" customHeight="1" x14ac:dyDescent="0.4">
      <c r="A18" s="285">
        <v>5</v>
      </c>
      <c r="D18" s="288"/>
      <c r="E18" s="288"/>
      <c r="F18" s="288"/>
      <c r="G18" s="288"/>
      <c r="H18" s="288"/>
      <c r="I18" s="288"/>
      <c r="J18" s="288"/>
      <c r="K18" s="288"/>
      <c r="L18" s="288"/>
      <c r="M18" s="288"/>
      <c r="N18" s="288"/>
      <c r="O18" s="288"/>
      <c r="P18" s="288"/>
      <c r="Q18" s="288"/>
      <c r="R18" s="288"/>
      <c r="S18" s="288"/>
      <c r="T18" s="288"/>
      <c r="U18" s="288"/>
      <c r="V18" s="288"/>
      <c r="W18" s="288"/>
      <c r="X18" s="288"/>
      <c r="Y18" s="288"/>
      <c r="Z18" s="288"/>
      <c r="AA18" s="288"/>
      <c r="AB18" s="288"/>
      <c r="AC18" s="288"/>
      <c r="AD18" s="288"/>
      <c r="AE18" s="288"/>
      <c r="AF18" s="288"/>
      <c r="AH18" s="293" t="e">
        <f t="shared" si="0"/>
        <v>#VALUE!</v>
      </c>
      <c r="AI18" s="294" t="e">
        <f t="shared" si="0"/>
        <v>#VALUE!</v>
      </c>
      <c r="AJ18" s="288"/>
    </row>
    <row r="19" spans="1:36" ht="22.9" customHeight="1" x14ac:dyDescent="0.4">
      <c r="A19" s="285">
        <v>5</v>
      </c>
      <c r="D19" s="288"/>
      <c r="E19" s="288"/>
      <c r="F19" s="288"/>
      <c r="G19" s="288"/>
      <c r="H19" s="288"/>
      <c r="I19" s="288"/>
      <c r="J19" s="288"/>
      <c r="K19" s="288"/>
      <c r="L19" s="288"/>
      <c r="M19" s="288"/>
      <c r="N19" s="288"/>
      <c r="O19" s="288"/>
      <c r="P19" s="288"/>
      <c r="Q19" s="288"/>
      <c r="R19" s="288"/>
      <c r="S19" s="288"/>
      <c r="T19" s="288"/>
      <c r="U19" s="288"/>
      <c r="V19" s="288"/>
      <c r="W19" s="288"/>
      <c r="X19" s="288"/>
      <c r="Y19" s="288"/>
      <c r="Z19" s="288"/>
      <c r="AA19" s="288"/>
      <c r="AB19" s="288"/>
      <c r="AC19" s="288"/>
      <c r="AD19" s="288"/>
      <c r="AE19" s="288"/>
      <c r="AF19" s="288"/>
      <c r="AH19" s="295" t="e">
        <f t="shared" si="0"/>
        <v>#VALUE!</v>
      </c>
      <c r="AI19" s="294" t="e">
        <f t="shared" si="0"/>
        <v>#VALUE!</v>
      </c>
      <c r="AJ19" s="288"/>
    </row>
    <row r="20" spans="1:36" ht="22.9" customHeight="1" x14ac:dyDescent="0.4">
      <c r="A20" s="285">
        <v>5</v>
      </c>
      <c r="D20" s="288"/>
      <c r="E20" s="288"/>
      <c r="F20" s="288"/>
      <c r="G20" s="288"/>
      <c r="H20" s="288"/>
      <c r="I20" s="288"/>
      <c r="J20" s="288"/>
      <c r="K20" s="288"/>
      <c r="L20" s="288"/>
      <c r="M20" s="288"/>
      <c r="N20" s="288"/>
      <c r="O20" s="288"/>
      <c r="P20" s="288"/>
      <c r="Q20" s="288"/>
      <c r="R20" s="288"/>
      <c r="S20" s="288"/>
      <c r="T20" s="288"/>
      <c r="U20" s="288"/>
      <c r="V20" s="288"/>
      <c r="W20" s="288"/>
      <c r="X20" s="288"/>
      <c r="Y20" s="288"/>
      <c r="Z20" s="288"/>
      <c r="AA20" s="288"/>
      <c r="AB20" s="288"/>
      <c r="AC20" s="288"/>
      <c r="AD20" s="288"/>
      <c r="AE20" s="288"/>
      <c r="AF20" s="288"/>
      <c r="AH20" s="295" t="e">
        <f t="shared" si="0"/>
        <v>#VALUE!</v>
      </c>
      <c r="AI20" s="296" t="e">
        <f t="shared" si="0"/>
        <v>#VALUE!</v>
      </c>
      <c r="AJ20" s="288"/>
    </row>
    <row r="21" spans="1:36" ht="22.9" customHeight="1" x14ac:dyDescent="0.4">
      <c r="A21" s="285">
        <v>5</v>
      </c>
      <c r="D21" s="288"/>
      <c r="E21" s="288"/>
      <c r="F21" s="288"/>
      <c r="G21" s="288"/>
      <c r="H21" s="288"/>
      <c r="I21" s="288"/>
      <c r="J21" s="288"/>
      <c r="K21" s="288"/>
      <c r="L21" s="288"/>
      <c r="M21" s="288"/>
      <c r="N21" s="288"/>
      <c r="O21" s="288"/>
      <c r="P21" s="288"/>
      <c r="Q21" s="288"/>
      <c r="R21" s="288"/>
      <c r="S21" s="288"/>
      <c r="T21" s="288"/>
      <c r="U21" s="288"/>
      <c r="V21" s="288"/>
      <c r="W21" s="288"/>
      <c r="X21" s="288"/>
      <c r="Y21" s="288"/>
      <c r="Z21" s="288"/>
      <c r="AA21" s="288"/>
      <c r="AB21" s="288"/>
      <c r="AC21" s="288"/>
      <c r="AD21" s="288"/>
      <c r="AE21" s="288"/>
      <c r="AF21" s="288"/>
      <c r="AH21" s="295" t="e">
        <f t="shared" si="0"/>
        <v>#VALUE!</v>
      </c>
      <c r="AI21" s="297" t="e">
        <f t="shared" si="0"/>
        <v>#VALUE!</v>
      </c>
      <c r="AJ21" s="288"/>
    </row>
    <row r="22" spans="1:36" ht="22.9" customHeight="1" x14ac:dyDescent="0.4">
      <c r="A22" s="285">
        <v>5</v>
      </c>
      <c r="D22" s="288"/>
      <c r="E22" s="288"/>
      <c r="F22" s="288"/>
      <c r="G22" s="288"/>
      <c r="H22" s="288"/>
      <c r="I22" s="288"/>
      <c r="J22" s="288"/>
      <c r="K22" s="288"/>
      <c r="L22" s="288"/>
      <c r="M22" s="288"/>
      <c r="N22" s="288"/>
      <c r="O22" s="288"/>
      <c r="P22" s="288"/>
      <c r="Q22" s="288"/>
      <c r="R22" s="288"/>
      <c r="S22" s="288"/>
      <c r="T22" s="288"/>
      <c r="U22" s="288"/>
      <c r="V22" s="288"/>
      <c r="W22" s="288"/>
      <c r="X22" s="288"/>
      <c r="Y22" s="288"/>
      <c r="Z22" s="288"/>
      <c r="AA22" s="288"/>
      <c r="AB22" s="288"/>
      <c r="AC22" s="288"/>
      <c r="AD22" s="288"/>
      <c r="AE22" s="288"/>
      <c r="AF22" s="288"/>
      <c r="AH22" s="295" t="e">
        <f t="shared" si="0"/>
        <v>#VALUE!</v>
      </c>
      <c r="AI22" s="294" t="e">
        <f t="shared" si="0"/>
        <v>#VALUE!</v>
      </c>
      <c r="AJ22" s="288"/>
    </row>
    <row r="23" spans="1:36" ht="22.9" customHeight="1" x14ac:dyDescent="0.4">
      <c r="A23" s="285">
        <v>5</v>
      </c>
      <c r="D23" s="288"/>
      <c r="E23" s="288"/>
      <c r="F23" s="288"/>
      <c r="G23" s="288"/>
      <c r="H23" s="288"/>
      <c r="I23" s="288"/>
      <c r="J23" s="288"/>
      <c r="K23" s="288"/>
      <c r="L23" s="288"/>
      <c r="M23" s="288"/>
      <c r="N23" s="288"/>
      <c r="O23" s="288"/>
      <c r="P23" s="288"/>
      <c r="Q23" s="288"/>
      <c r="R23" s="288"/>
      <c r="S23" s="288"/>
      <c r="T23" s="288"/>
      <c r="U23" s="288"/>
      <c r="V23" s="288"/>
      <c r="W23" s="288"/>
      <c r="X23" s="288"/>
      <c r="Y23" s="288"/>
      <c r="Z23" s="288"/>
      <c r="AA23" s="288"/>
      <c r="AB23" s="288"/>
      <c r="AC23" s="288"/>
      <c r="AD23" s="288"/>
      <c r="AE23" s="288"/>
      <c r="AF23" s="288"/>
      <c r="AH23" s="298" t="e">
        <f t="shared" si="0"/>
        <v>#VALUE!</v>
      </c>
      <c r="AI23" s="294" t="e">
        <f t="shared" si="0"/>
        <v>#VALUE!</v>
      </c>
      <c r="AJ23" s="288"/>
    </row>
    <row r="24" spans="1:36" ht="22.9" customHeight="1" x14ac:dyDescent="0.4">
      <c r="A24" s="285">
        <v>5</v>
      </c>
      <c r="D24" s="288"/>
      <c r="E24" s="288"/>
      <c r="F24" s="288"/>
      <c r="G24" s="288"/>
      <c r="H24" s="288"/>
      <c r="I24" s="288"/>
      <c r="J24" s="288"/>
      <c r="K24" s="288"/>
      <c r="L24" s="288"/>
      <c r="M24" s="288"/>
      <c r="N24" s="288"/>
      <c r="O24" s="288"/>
      <c r="P24" s="288"/>
      <c r="Q24" s="288"/>
      <c r="R24" s="288"/>
      <c r="S24" s="288"/>
      <c r="T24" s="288"/>
      <c r="U24" s="288"/>
      <c r="V24" s="288"/>
      <c r="W24" s="288"/>
      <c r="X24" s="288"/>
      <c r="Y24" s="288"/>
      <c r="Z24" s="288"/>
      <c r="AA24" s="288"/>
      <c r="AB24" s="288"/>
      <c r="AC24" s="288"/>
      <c r="AD24" s="288"/>
      <c r="AE24" s="288"/>
      <c r="AF24" s="288"/>
      <c r="AH24" s="293" t="e">
        <f t="shared" ref="AH24:AI36" si="1">AH23+1</f>
        <v>#VALUE!</v>
      </c>
      <c r="AI24" s="294" t="e">
        <f t="shared" si="1"/>
        <v>#VALUE!</v>
      </c>
      <c r="AJ24" s="288"/>
    </row>
    <row r="25" spans="1:36" ht="22.9" customHeight="1" x14ac:dyDescent="0.4">
      <c r="A25" s="285">
        <v>5</v>
      </c>
      <c r="D25" s="288"/>
      <c r="E25" s="288"/>
      <c r="F25" s="288"/>
      <c r="G25" s="288"/>
      <c r="H25" s="288"/>
      <c r="I25" s="288"/>
      <c r="J25" s="288"/>
      <c r="K25" s="288"/>
      <c r="L25" s="288"/>
      <c r="M25" s="288"/>
      <c r="N25" s="288"/>
      <c r="O25" s="288"/>
      <c r="P25" s="288"/>
      <c r="Q25" s="288"/>
      <c r="R25" s="288"/>
      <c r="S25" s="288"/>
      <c r="T25" s="288"/>
      <c r="U25" s="288"/>
      <c r="V25" s="288"/>
      <c r="W25" s="288"/>
      <c r="X25" s="288"/>
      <c r="Y25" s="288"/>
      <c r="Z25" s="288"/>
      <c r="AA25" s="288"/>
      <c r="AB25" s="288"/>
      <c r="AC25" s="288"/>
      <c r="AD25" s="288"/>
      <c r="AE25" s="288"/>
      <c r="AF25" s="288"/>
      <c r="AH25" s="295" t="e">
        <f t="shared" si="1"/>
        <v>#VALUE!</v>
      </c>
      <c r="AI25" s="294" t="e">
        <f t="shared" si="1"/>
        <v>#VALUE!</v>
      </c>
      <c r="AJ25" s="288"/>
    </row>
    <row r="26" spans="1:36" ht="22.9" customHeight="1" x14ac:dyDescent="0.4">
      <c r="A26" s="285">
        <v>5</v>
      </c>
      <c r="D26" s="288"/>
      <c r="E26" s="288"/>
      <c r="F26" s="288"/>
      <c r="G26" s="288"/>
      <c r="H26" s="288"/>
      <c r="I26" s="288"/>
      <c r="J26" s="288"/>
      <c r="K26" s="288"/>
      <c r="L26" s="288"/>
      <c r="M26" s="288"/>
      <c r="N26" s="288"/>
      <c r="O26" s="288"/>
      <c r="P26" s="288"/>
      <c r="Q26" s="288"/>
      <c r="R26" s="288"/>
      <c r="S26" s="288"/>
      <c r="T26" s="288"/>
      <c r="U26" s="288"/>
      <c r="V26" s="288"/>
      <c r="W26" s="288"/>
      <c r="X26" s="288"/>
      <c r="Y26" s="288"/>
      <c r="Z26" s="288"/>
      <c r="AA26" s="288"/>
      <c r="AB26" s="288"/>
      <c r="AC26" s="288"/>
      <c r="AD26" s="288"/>
      <c r="AE26" s="288"/>
      <c r="AF26" s="288"/>
      <c r="AH26" s="295" t="e">
        <f t="shared" si="1"/>
        <v>#VALUE!</v>
      </c>
      <c r="AI26" s="294" t="e">
        <f t="shared" si="1"/>
        <v>#VALUE!</v>
      </c>
      <c r="AJ26" s="288"/>
    </row>
    <row r="27" spans="1:36" ht="22.9" customHeight="1" x14ac:dyDescent="0.4">
      <c r="A27" s="285">
        <v>5</v>
      </c>
      <c r="D27" s="288"/>
      <c r="E27" s="288"/>
      <c r="F27" s="288"/>
      <c r="G27" s="288"/>
      <c r="H27" s="288"/>
      <c r="I27" s="288"/>
      <c r="J27" s="288"/>
      <c r="K27" s="288"/>
      <c r="L27" s="288"/>
      <c r="M27" s="288"/>
      <c r="N27" s="288"/>
      <c r="O27" s="288"/>
      <c r="P27" s="288"/>
      <c r="Q27" s="288"/>
      <c r="R27" s="288"/>
      <c r="S27" s="288"/>
      <c r="T27" s="288"/>
      <c r="U27" s="288"/>
      <c r="V27" s="288"/>
      <c r="W27" s="288"/>
      <c r="X27" s="288"/>
      <c r="Y27" s="288"/>
      <c r="Z27" s="288"/>
      <c r="AA27" s="288"/>
      <c r="AB27" s="288"/>
      <c r="AC27" s="288"/>
      <c r="AD27" s="288"/>
      <c r="AE27" s="288"/>
      <c r="AF27" s="288"/>
      <c r="AH27" s="295" t="e">
        <f t="shared" si="1"/>
        <v>#VALUE!</v>
      </c>
      <c r="AI27" s="296" t="e">
        <f t="shared" si="1"/>
        <v>#VALUE!</v>
      </c>
      <c r="AJ27" s="288"/>
    </row>
    <row r="28" spans="1:36" ht="22.9" customHeight="1" x14ac:dyDescent="0.4">
      <c r="A28" s="285">
        <v>5</v>
      </c>
      <c r="D28" s="288"/>
      <c r="E28" s="288"/>
      <c r="F28" s="288"/>
      <c r="G28" s="288"/>
      <c r="H28" s="288"/>
      <c r="I28" s="288"/>
      <c r="J28" s="288"/>
      <c r="K28" s="288"/>
      <c r="L28" s="288"/>
      <c r="M28" s="288"/>
      <c r="N28" s="288"/>
      <c r="O28" s="288"/>
      <c r="P28" s="288"/>
      <c r="Q28" s="288"/>
      <c r="R28" s="288"/>
      <c r="S28" s="288"/>
      <c r="T28" s="288"/>
      <c r="U28" s="288"/>
      <c r="V28" s="288"/>
      <c r="W28" s="288"/>
      <c r="X28" s="288"/>
      <c r="Y28" s="288"/>
      <c r="Z28" s="288"/>
      <c r="AA28" s="288"/>
      <c r="AB28" s="288"/>
      <c r="AC28" s="288"/>
      <c r="AD28" s="288"/>
      <c r="AE28" s="288"/>
      <c r="AF28" s="288"/>
      <c r="AH28" s="295" t="e">
        <f t="shared" si="1"/>
        <v>#VALUE!</v>
      </c>
      <c r="AI28" s="297" t="e">
        <f t="shared" si="1"/>
        <v>#VALUE!</v>
      </c>
      <c r="AJ28" s="288"/>
    </row>
    <row r="29" spans="1:36" ht="22.9" customHeight="1" x14ac:dyDescent="0.4">
      <c r="A29" s="285">
        <v>5</v>
      </c>
      <c r="D29" s="288"/>
      <c r="E29" s="288"/>
      <c r="F29" s="288"/>
      <c r="G29" s="288"/>
      <c r="H29" s="288"/>
      <c r="I29" s="288"/>
      <c r="J29" s="288"/>
      <c r="K29" s="288"/>
      <c r="L29" s="288"/>
      <c r="M29" s="288"/>
      <c r="N29" s="288"/>
      <c r="O29" s="288"/>
      <c r="P29" s="288"/>
      <c r="Q29" s="288"/>
      <c r="R29" s="288"/>
      <c r="S29" s="288"/>
      <c r="T29" s="288"/>
      <c r="U29" s="288"/>
      <c r="V29" s="288"/>
      <c r="W29" s="288"/>
      <c r="X29" s="288"/>
      <c r="Y29" s="288"/>
      <c r="Z29" s="288"/>
      <c r="AA29" s="288"/>
      <c r="AB29" s="288"/>
      <c r="AC29" s="288"/>
      <c r="AD29" s="288"/>
      <c r="AE29" s="288"/>
      <c r="AF29" s="288"/>
      <c r="AH29" s="295" t="e">
        <f t="shared" si="1"/>
        <v>#VALUE!</v>
      </c>
      <c r="AI29" s="297" t="e">
        <f t="shared" si="1"/>
        <v>#VALUE!</v>
      </c>
      <c r="AJ29" s="288"/>
    </row>
    <row r="30" spans="1:36" ht="22.9" customHeight="1" x14ac:dyDescent="0.4">
      <c r="A30" s="285">
        <v>5</v>
      </c>
      <c r="D30" s="288"/>
      <c r="E30" s="288"/>
      <c r="F30" s="288"/>
      <c r="G30" s="288"/>
      <c r="H30" s="288"/>
      <c r="I30" s="288"/>
      <c r="J30" s="288"/>
      <c r="K30" s="288"/>
      <c r="L30" s="288"/>
      <c r="M30" s="288"/>
      <c r="N30" s="288"/>
      <c r="O30" s="288"/>
      <c r="P30" s="288"/>
      <c r="Q30" s="288"/>
      <c r="R30" s="288"/>
      <c r="S30" s="288"/>
      <c r="T30" s="288"/>
      <c r="U30" s="288"/>
      <c r="V30" s="288"/>
      <c r="W30" s="288"/>
      <c r="X30" s="288"/>
      <c r="Y30" s="288"/>
      <c r="Z30" s="288"/>
      <c r="AA30" s="288"/>
      <c r="AB30" s="288"/>
      <c r="AC30" s="288"/>
      <c r="AD30" s="288"/>
      <c r="AE30" s="288"/>
      <c r="AF30" s="288"/>
      <c r="AH30" s="298" t="e">
        <f t="shared" si="1"/>
        <v>#VALUE!</v>
      </c>
      <c r="AI30" s="294" t="e">
        <f t="shared" si="1"/>
        <v>#VALUE!</v>
      </c>
      <c r="AJ30" s="288"/>
    </row>
    <row r="31" spans="1:36" ht="22.9" customHeight="1" x14ac:dyDescent="0.4">
      <c r="A31" s="285">
        <v>5</v>
      </c>
      <c r="D31" s="288"/>
      <c r="E31" s="288"/>
      <c r="F31" s="288"/>
      <c r="G31" s="288"/>
      <c r="H31" s="288"/>
      <c r="I31" s="288"/>
      <c r="J31" s="288"/>
      <c r="K31" s="288"/>
      <c r="L31" s="288"/>
      <c r="M31" s="288"/>
      <c r="N31" s="288"/>
      <c r="O31" s="288"/>
      <c r="P31" s="288"/>
      <c r="Q31" s="288"/>
      <c r="R31" s="288"/>
      <c r="S31" s="288"/>
      <c r="T31" s="288"/>
      <c r="U31" s="288"/>
      <c r="V31" s="288"/>
      <c r="W31" s="288"/>
      <c r="X31" s="288"/>
      <c r="Y31" s="288"/>
      <c r="Z31" s="288"/>
      <c r="AA31" s="288"/>
      <c r="AB31" s="288"/>
      <c r="AC31" s="288"/>
      <c r="AD31" s="288"/>
      <c r="AE31" s="288"/>
      <c r="AF31" s="288"/>
      <c r="AH31" s="293" t="e">
        <f t="shared" si="1"/>
        <v>#VALUE!</v>
      </c>
      <c r="AI31" s="294" t="e">
        <f t="shared" si="1"/>
        <v>#VALUE!</v>
      </c>
      <c r="AJ31" s="288"/>
    </row>
    <row r="32" spans="1:36" ht="22.9" customHeight="1" x14ac:dyDescent="0.4">
      <c r="A32" s="285">
        <v>5</v>
      </c>
      <c r="D32" s="288"/>
      <c r="E32" s="288"/>
      <c r="F32" s="288"/>
      <c r="G32" s="288"/>
      <c r="H32" s="288"/>
      <c r="I32" s="288"/>
      <c r="J32" s="288"/>
      <c r="K32" s="288"/>
      <c r="L32" s="288"/>
      <c r="M32" s="288"/>
      <c r="N32" s="288"/>
      <c r="O32" s="288"/>
      <c r="P32" s="288"/>
      <c r="Q32" s="288"/>
      <c r="R32" s="288"/>
      <c r="S32" s="288"/>
      <c r="T32" s="288"/>
      <c r="U32" s="288"/>
      <c r="V32" s="288"/>
      <c r="W32" s="288"/>
      <c r="X32" s="288"/>
      <c r="Y32" s="288"/>
      <c r="Z32" s="288"/>
      <c r="AA32" s="288"/>
      <c r="AB32" s="288"/>
      <c r="AC32" s="288"/>
      <c r="AD32" s="288"/>
      <c r="AE32" s="288"/>
      <c r="AF32" s="288"/>
      <c r="AH32" s="295" t="e">
        <f t="shared" si="1"/>
        <v>#VALUE!</v>
      </c>
      <c r="AI32" s="294" t="e">
        <f t="shared" si="1"/>
        <v>#VALUE!</v>
      </c>
      <c r="AJ32" s="288"/>
    </row>
    <row r="33" spans="1:36" ht="22.9" customHeight="1" x14ac:dyDescent="0.4">
      <c r="A33" s="285">
        <v>5</v>
      </c>
      <c r="D33" s="288"/>
      <c r="E33" s="288"/>
      <c r="F33" s="288"/>
      <c r="G33" s="288"/>
      <c r="H33" s="288"/>
      <c r="I33" s="288"/>
      <c r="J33" s="288"/>
      <c r="K33" s="288"/>
      <c r="L33" s="288"/>
      <c r="M33" s="288"/>
      <c r="N33" s="288"/>
      <c r="O33" s="288"/>
      <c r="P33" s="288"/>
      <c r="Q33" s="288"/>
      <c r="R33" s="288"/>
      <c r="S33" s="288"/>
      <c r="T33" s="288"/>
      <c r="U33" s="288"/>
      <c r="V33" s="288"/>
      <c r="W33" s="288"/>
      <c r="X33" s="288"/>
      <c r="Y33" s="288"/>
      <c r="Z33" s="288"/>
      <c r="AA33" s="288"/>
      <c r="AB33" s="288"/>
      <c r="AC33" s="288"/>
      <c r="AD33" s="288"/>
      <c r="AE33" s="288"/>
      <c r="AF33" s="288"/>
      <c r="AH33" s="295" t="e">
        <f t="shared" si="1"/>
        <v>#VALUE!</v>
      </c>
      <c r="AI33" s="294" t="e">
        <f t="shared" si="1"/>
        <v>#VALUE!</v>
      </c>
      <c r="AJ33" s="288"/>
    </row>
    <row r="34" spans="1:36" ht="22.9" customHeight="1" x14ac:dyDescent="0.4">
      <c r="A34" s="285">
        <v>5</v>
      </c>
      <c r="D34" s="288"/>
      <c r="E34" s="288"/>
      <c r="F34" s="288"/>
      <c r="G34" s="288"/>
      <c r="H34" s="288"/>
      <c r="I34" s="288"/>
      <c r="J34" s="288"/>
      <c r="K34" s="288"/>
      <c r="L34" s="288"/>
      <c r="M34" s="288"/>
      <c r="N34" s="288"/>
      <c r="O34" s="288"/>
      <c r="P34" s="288"/>
      <c r="Q34" s="288"/>
      <c r="R34" s="288"/>
      <c r="S34" s="288"/>
      <c r="T34" s="288"/>
      <c r="U34" s="288"/>
      <c r="V34" s="288"/>
      <c r="W34" s="288"/>
      <c r="X34" s="288"/>
      <c r="Y34" s="288"/>
      <c r="Z34" s="288"/>
      <c r="AA34" s="288"/>
      <c r="AB34" s="288"/>
      <c r="AC34" s="288"/>
      <c r="AD34" s="288"/>
      <c r="AE34" s="288"/>
      <c r="AF34" s="288"/>
      <c r="AH34" s="295" t="e">
        <f t="shared" si="1"/>
        <v>#VALUE!</v>
      </c>
      <c r="AI34" s="299" t="e">
        <f t="shared" si="1"/>
        <v>#VALUE!</v>
      </c>
      <c r="AJ34" s="288"/>
    </row>
    <row r="35" spans="1:36" ht="22.9" customHeight="1" x14ac:dyDescent="0.4">
      <c r="A35" s="285">
        <v>5</v>
      </c>
      <c r="D35" s="288"/>
      <c r="E35" s="288"/>
      <c r="F35" s="288"/>
      <c r="G35" s="288"/>
      <c r="H35" s="288"/>
      <c r="I35" s="288"/>
      <c r="J35" s="288"/>
      <c r="K35" s="288"/>
      <c r="L35" s="288"/>
      <c r="M35" s="288"/>
      <c r="N35" s="288"/>
      <c r="O35" s="288"/>
      <c r="P35" s="288"/>
      <c r="Q35" s="288"/>
      <c r="R35" s="288"/>
      <c r="S35" s="288"/>
      <c r="T35" s="288"/>
      <c r="U35" s="288"/>
      <c r="V35" s="288"/>
      <c r="W35" s="288"/>
      <c r="X35" s="288"/>
      <c r="Y35" s="288"/>
      <c r="Z35" s="288"/>
      <c r="AA35" s="288"/>
      <c r="AB35" s="288"/>
      <c r="AC35" s="288"/>
      <c r="AD35" s="288"/>
      <c r="AE35" s="288"/>
      <c r="AF35" s="288"/>
      <c r="AH35" s="295" t="e">
        <f t="shared" si="1"/>
        <v>#VALUE!</v>
      </c>
      <c r="AI35" s="299" t="e">
        <f t="shared" si="1"/>
        <v>#VALUE!</v>
      </c>
      <c r="AJ35" s="288"/>
    </row>
    <row r="36" spans="1:36" ht="22.9" customHeight="1" x14ac:dyDescent="0.4">
      <c r="A36" s="285">
        <v>5</v>
      </c>
      <c r="D36" s="288"/>
      <c r="E36" s="288"/>
      <c r="F36" s="288"/>
      <c r="G36" s="288"/>
      <c r="H36" s="288"/>
      <c r="I36" s="288"/>
      <c r="J36" s="288"/>
      <c r="K36" s="288"/>
      <c r="L36" s="288"/>
      <c r="M36" s="288"/>
      <c r="N36" s="288"/>
      <c r="O36" s="288"/>
      <c r="P36" s="288"/>
      <c r="Q36" s="288"/>
      <c r="R36" s="288"/>
      <c r="S36" s="288"/>
      <c r="T36" s="288"/>
      <c r="U36" s="288"/>
      <c r="V36" s="288"/>
      <c r="W36" s="288"/>
      <c r="X36" s="288"/>
      <c r="Y36" s="288"/>
      <c r="Z36" s="288"/>
      <c r="AA36" s="288"/>
      <c r="AB36" s="288"/>
      <c r="AC36" s="288"/>
      <c r="AD36" s="288"/>
      <c r="AE36" s="288"/>
      <c r="AF36" s="288"/>
      <c r="AH36" s="295" t="e">
        <f t="shared" si="1"/>
        <v>#VALUE!</v>
      </c>
      <c r="AI36" s="299" t="e">
        <f t="shared" si="1"/>
        <v>#VALUE!</v>
      </c>
      <c r="AJ36" s="288"/>
    </row>
    <row r="37" spans="1:36" ht="22.9" customHeight="1" x14ac:dyDescent="0.4">
      <c r="A37" s="285">
        <v>5</v>
      </c>
      <c r="D37" s="288"/>
      <c r="E37" s="288"/>
      <c r="F37" s="288"/>
      <c r="G37" s="288"/>
      <c r="H37" s="288"/>
      <c r="I37" s="288"/>
      <c r="J37" s="288"/>
      <c r="K37" s="288"/>
      <c r="L37" s="288"/>
      <c r="M37" s="288"/>
      <c r="N37" s="288"/>
      <c r="O37" s="288"/>
      <c r="P37" s="288"/>
      <c r="Q37" s="288"/>
      <c r="R37" s="288"/>
      <c r="S37" s="288"/>
      <c r="T37" s="288"/>
      <c r="U37" s="288"/>
      <c r="V37" s="288"/>
      <c r="W37" s="288"/>
      <c r="X37" s="288"/>
      <c r="Y37" s="288"/>
      <c r="Z37" s="288"/>
      <c r="AA37" s="288"/>
      <c r="AB37" s="288"/>
      <c r="AC37" s="288"/>
      <c r="AD37" s="288"/>
      <c r="AE37" s="288"/>
      <c r="AF37" s="288"/>
      <c r="AI37" s="288"/>
      <c r="AJ37" s="288"/>
    </row>
    <row r="38" spans="1:36" ht="22.9" customHeight="1" x14ac:dyDescent="0.4">
      <c r="A38" s="285">
        <v>5</v>
      </c>
      <c r="D38" s="288"/>
      <c r="E38" s="288"/>
      <c r="F38" s="288"/>
      <c r="G38" s="288"/>
      <c r="H38" s="288"/>
      <c r="I38" s="288"/>
      <c r="J38" s="288"/>
      <c r="K38" s="288"/>
      <c r="L38" s="288"/>
      <c r="M38" s="288"/>
      <c r="N38" s="288"/>
      <c r="O38" s="288"/>
      <c r="P38" s="288"/>
      <c r="Q38" s="288"/>
      <c r="R38" s="288"/>
      <c r="S38" s="288"/>
      <c r="T38" s="288"/>
      <c r="U38" s="288"/>
      <c r="V38" s="288"/>
      <c r="W38" s="288"/>
      <c r="X38" s="288"/>
      <c r="Y38" s="288"/>
      <c r="Z38" s="288"/>
      <c r="AA38" s="288"/>
      <c r="AB38" s="288"/>
      <c r="AC38" s="288"/>
      <c r="AD38" s="288"/>
      <c r="AE38" s="288"/>
      <c r="AF38" s="288"/>
    </row>
    <row r="39" spans="1:36" ht="35.1" customHeight="1" x14ac:dyDescent="0.15">
      <c r="A39" s="285">
        <v>6</v>
      </c>
      <c r="C39" s="287"/>
      <c r="D39" s="300"/>
      <c r="E39" s="300"/>
      <c r="F39" s="300"/>
      <c r="G39" s="300"/>
      <c r="H39" s="300"/>
      <c r="I39" s="300"/>
      <c r="J39" s="300"/>
      <c r="K39" s="300"/>
      <c r="L39" s="300"/>
      <c r="M39" s="300"/>
      <c r="N39" s="288"/>
      <c r="O39" s="288"/>
      <c r="P39" s="288"/>
      <c r="Q39" s="288"/>
      <c r="R39" s="288"/>
      <c r="S39" s="288"/>
      <c r="T39" s="288"/>
      <c r="U39" s="288"/>
      <c r="V39" s="288"/>
      <c r="W39" s="288"/>
      <c r="X39" s="288"/>
      <c r="Y39" s="288"/>
      <c r="Z39" s="288"/>
      <c r="AA39" s="288"/>
      <c r="AB39" s="288"/>
      <c r="AC39" s="288"/>
      <c r="AD39" s="288"/>
      <c r="AE39" s="288"/>
      <c r="AF39" s="288"/>
      <c r="AG39" s="288"/>
      <c r="AH39" s="301"/>
      <c r="AI39" s="301"/>
      <c r="AJ39" s="288"/>
    </row>
    <row r="40" spans="1:36" ht="35.1" customHeight="1" x14ac:dyDescent="0.4">
      <c r="A40" s="285">
        <v>6</v>
      </c>
      <c r="C40" s="287"/>
      <c r="D40" s="300"/>
      <c r="E40" s="300"/>
      <c r="F40" s="300"/>
      <c r="G40" s="300"/>
      <c r="H40" s="300"/>
      <c r="I40" s="300"/>
      <c r="J40" s="300"/>
      <c r="K40" s="300"/>
      <c r="L40" s="300"/>
      <c r="M40" s="300"/>
      <c r="N40" s="288"/>
      <c r="O40" s="288"/>
      <c r="P40" s="288"/>
      <c r="Q40" s="288"/>
      <c r="R40" s="288"/>
      <c r="S40" s="288"/>
      <c r="T40" s="288"/>
      <c r="U40" s="288"/>
      <c r="V40" s="288"/>
      <c r="W40" s="288"/>
      <c r="X40" s="288"/>
      <c r="Y40" s="288"/>
      <c r="Z40" s="288"/>
      <c r="AA40" s="288"/>
      <c r="AB40" s="288"/>
      <c r="AC40" s="288"/>
      <c r="AD40" s="288"/>
      <c r="AE40" s="288"/>
      <c r="AG40" s="288"/>
      <c r="AH40" s="288"/>
      <c r="AI40" s="288"/>
      <c r="AJ40" s="288"/>
    </row>
    <row r="41" spans="1:36" ht="39" customHeight="1" x14ac:dyDescent="0.15">
      <c r="A41" s="285">
        <v>8</v>
      </c>
      <c r="D41" s="288"/>
      <c r="E41" s="302" t="s">
        <v>190</v>
      </c>
      <c r="F41" s="302"/>
      <c r="G41" s="302"/>
      <c r="H41" s="302"/>
      <c r="I41" s="302"/>
      <c r="J41" s="302"/>
      <c r="K41" s="302"/>
      <c r="L41" s="302"/>
      <c r="M41" s="302"/>
      <c r="N41" s="302"/>
      <c r="O41" s="302"/>
      <c r="P41" s="302"/>
      <c r="Q41" s="302"/>
      <c r="R41" s="302"/>
      <c r="S41" s="302"/>
      <c r="T41" s="302"/>
      <c r="U41" s="302"/>
      <c r="V41" s="302"/>
      <c r="W41" s="302"/>
      <c r="X41" s="302"/>
      <c r="Y41" s="302"/>
      <c r="Z41" s="302"/>
      <c r="AA41" s="302"/>
      <c r="AB41" s="302"/>
      <c r="AC41" s="302"/>
      <c r="AD41" s="302"/>
      <c r="AE41" s="302"/>
      <c r="AJ41" s="303"/>
    </row>
    <row r="42" spans="1:36" ht="20.65" customHeight="1" x14ac:dyDescent="0.15">
      <c r="A42" s="285">
        <v>9</v>
      </c>
      <c r="D42" s="288"/>
      <c r="E42" s="288"/>
      <c r="F42" s="288"/>
      <c r="G42" s="288"/>
      <c r="H42" s="288"/>
      <c r="I42" s="288"/>
      <c r="J42" s="288"/>
      <c r="K42" s="288"/>
      <c r="L42" s="288"/>
      <c r="M42" s="288"/>
      <c r="N42" s="288"/>
      <c r="O42" s="288"/>
      <c r="P42" s="288"/>
      <c r="Q42" s="288"/>
      <c r="R42" s="288"/>
      <c r="S42" s="288"/>
      <c r="T42" s="288"/>
      <c r="U42" s="288"/>
      <c r="V42" s="288"/>
      <c r="W42" s="288"/>
      <c r="X42" s="288"/>
      <c r="Y42" s="288"/>
      <c r="Z42" s="288"/>
      <c r="AA42" s="288"/>
      <c r="AB42" s="288"/>
      <c r="AC42" s="288"/>
      <c r="AD42" s="288"/>
      <c r="AE42" s="288"/>
      <c r="AF42" s="288"/>
      <c r="AG42" s="288"/>
      <c r="AH42" s="288"/>
      <c r="AI42" s="288"/>
      <c r="AJ42" s="303"/>
    </row>
    <row r="43" spans="1:36" ht="33" customHeight="1" x14ac:dyDescent="0.15">
      <c r="A43" s="285">
        <v>10</v>
      </c>
      <c r="D43" s="288"/>
      <c r="E43" s="304" t="s">
        <v>237</v>
      </c>
      <c r="F43" s="304"/>
      <c r="G43" s="304"/>
      <c r="H43" s="304"/>
      <c r="I43" s="304"/>
      <c r="J43" s="304"/>
      <c r="K43" s="304"/>
      <c r="L43" s="304"/>
      <c r="M43" s="305"/>
      <c r="N43" s="306" t="s">
        <v>175</v>
      </c>
      <c r="O43" s="306"/>
      <c r="P43" s="307"/>
      <c r="Q43" s="308" t="s">
        <v>238</v>
      </c>
      <c r="R43" s="309"/>
      <c r="S43" s="310"/>
      <c r="T43" s="311" t="s">
        <v>239</v>
      </c>
      <c r="U43" s="312"/>
      <c r="V43" s="313"/>
      <c r="W43" s="314" t="s">
        <v>240</v>
      </c>
      <c r="X43" s="315"/>
      <c r="Y43" s="316"/>
      <c r="Z43" s="317" t="s">
        <v>241</v>
      </c>
      <c r="AA43" s="318"/>
      <c r="AB43" s="319"/>
      <c r="AC43" s="320" t="s">
        <v>242</v>
      </c>
      <c r="AD43" s="321"/>
      <c r="AE43" s="322"/>
      <c r="AF43" s="323" t="s">
        <v>243</v>
      </c>
      <c r="AG43" s="324"/>
      <c r="AH43" s="324"/>
      <c r="AI43" s="288"/>
      <c r="AJ43" s="325"/>
    </row>
    <row r="44" spans="1:36" ht="33.4" customHeight="1" x14ac:dyDescent="0.15">
      <c r="A44" s="285">
        <v>11</v>
      </c>
      <c r="D44" s="288"/>
      <c r="E44" s="304"/>
      <c r="F44" s="304"/>
      <c r="G44" s="304"/>
      <c r="H44" s="304"/>
      <c r="I44" s="304"/>
      <c r="J44" s="304"/>
      <c r="K44" s="304"/>
      <c r="L44" s="304"/>
      <c r="M44" s="305"/>
      <c r="N44" s="353" t="s">
        <v>461</v>
      </c>
      <c r="O44" s="340"/>
      <c r="P44" s="341"/>
      <c r="Q44" s="339" t="e">
        <f t="shared" ref="Q44:Q49" si="2">N44+1</f>
        <v>#VALUE!</v>
      </c>
      <c r="R44" s="340"/>
      <c r="S44" s="341"/>
      <c r="T44" s="335" t="e">
        <f t="shared" ref="T44:T49" si="3">Q44+1</f>
        <v>#VALUE!</v>
      </c>
      <c r="U44" s="327" t="s">
        <v>244</v>
      </c>
      <c r="V44" s="328"/>
      <c r="W44" s="329" t="e">
        <f t="shared" ref="W44:W49" si="4">T44+1</f>
        <v>#VALUE!</v>
      </c>
      <c r="X44" s="330"/>
      <c r="Y44" s="331"/>
      <c r="Z44" s="329" t="e">
        <f t="shared" ref="Z44:Z49" si="5">W44+1</f>
        <v>#VALUE!</v>
      </c>
      <c r="AA44" s="330"/>
      <c r="AB44" s="331"/>
      <c r="AC44" s="332" t="e">
        <f t="shared" ref="AC44:AC49" si="6">Z44+1</f>
        <v>#VALUE!</v>
      </c>
      <c r="AD44" s="333"/>
      <c r="AE44" s="334"/>
      <c r="AF44" s="335" t="e">
        <f t="shared" ref="AF44:AF49" si="7">AC44+1</f>
        <v>#VALUE!</v>
      </c>
      <c r="AG44" s="327"/>
      <c r="AH44" s="327"/>
      <c r="AI44" s="288"/>
      <c r="AJ44" s="325"/>
    </row>
    <row r="45" spans="1:36" ht="33.4" customHeight="1" x14ac:dyDescent="0.15">
      <c r="A45" s="285">
        <v>11</v>
      </c>
      <c r="D45" s="288"/>
      <c r="E45" s="304"/>
      <c r="F45" s="304"/>
      <c r="G45" s="304"/>
      <c r="H45" s="304"/>
      <c r="I45" s="304"/>
      <c r="J45" s="304"/>
      <c r="K45" s="304"/>
      <c r="L45" s="304"/>
      <c r="M45" s="336" t="s">
        <v>245</v>
      </c>
      <c r="N45" s="337" t="e">
        <f>AF44+1</f>
        <v>#VALUE!</v>
      </c>
      <c r="O45" s="330"/>
      <c r="P45" s="331"/>
      <c r="Q45" s="329" t="e">
        <f t="shared" si="2"/>
        <v>#VALUE!</v>
      </c>
      <c r="R45" s="330"/>
      <c r="S45" s="331"/>
      <c r="T45" s="329" t="e">
        <f t="shared" si="3"/>
        <v>#VALUE!</v>
      </c>
      <c r="U45" s="330"/>
      <c r="V45" s="331"/>
      <c r="W45" s="329" t="e">
        <f t="shared" si="4"/>
        <v>#VALUE!</v>
      </c>
      <c r="X45" s="330"/>
      <c r="Y45" s="331"/>
      <c r="Z45" s="329" t="e">
        <f t="shared" si="5"/>
        <v>#VALUE!</v>
      </c>
      <c r="AA45" s="330"/>
      <c r="AB45" s="331"/>
      <c r="AC45" s="332" t="e">
        <f t="shared" si="6"/>
        <v>#VALUE!</v>
      </c>
      <c r="AD45" s="333"/>
      <c r="AE45" s="334"/>
      <c r="AF45" s="335" t="e">
        <f t="shared" si="7"/>
        <v>#VALUE!</v>
      </c>
      <c r="AG45" s="327"/>
      <c r="AH45" s="327"/>
      <c r="AI45" s="288"/>
      <c r="AJ45" s="325"/>
    </row>
    <row r="46" spans="1:36" ht="33.4" customHeight="1" x14ac:dyDescent="0.15">
      <c r="A46" s="285">
        <v>11</v>
      </c>
      <c r="D46" s="288"/>
      <c r="E46" s="304"/>
      <c r="F46" s="304"/>
      <c r="G46" s="304"/>
      <c r="H46" s="304"/>
      <c r="I46" s="304"/>
      <c r="J46" s="304"/>
      <c r="K46" s="304"/>
      <c r="L46" s="304"/>
      <c r="M46" s="305"/>
      <c r="N46" s="326" t="e">
        <f>AF45+1</f>
        <v>#VALUE!</v>
      </c>
      <c r="O46" s="327" t="s">
        <v>246</v>
      </c>
      <c r="P46" s="328"/>
      <c r="Q46" s="329" t="e">
        <f t="shared" si="2"/>
        <v>#VALUE!</v>
      </c>
      <c r="R46" s="330"/>
      <c r="S46" s="331"/>
      <c r="T46" s="329" t="e">
        <f t="shared" si="3"/>
        <v>#VALUE!</v>
      </c>
      <c r="U46" s="330"/>
      <c r="V46" s="331"/>
      <c r="W46" s="329" t="e">
        <f t="shared" si="4"/>
        <v>#VALUE!</v>
      </c>
      <c r="X46" s="330"/>
      <c r="Y46" s="331"/>
      <c r="Z46" s="329" t="e">
        <f t="shared" si="5"/>
        <v>#VALUE!</v>
      </c>
      <c r="AA46" s="330"/>
      <c r="AB46" s="331"/>
      <c r="AC46" s="332" t="e">
        <f t="shared" si="6"/>
        <v>#VALUE!</v>
      </c>
      <c r="AD46" s="333"/>
      <c r="AE46" s="334"/>
      <c r="AF46" s="335" t="e">
        <f t="shared" si="7"/>
        <v>#VALUE!</v>
      </c>
      <c r="AG46" s="327"/>
      <c r="AH46" s="327"/>
      <c r="AI46" s="288"/>
      <c r="AJ46" s="325"/>
    </row>
    <row r="47" spans="1:36" ht="33.4" customHeight="1" x14ac:dyDescent="0.15">
      <c r="A47" s="285">
        <v>11</v>
      </c>
      <c r="D47" s="288"/>
      <c r="E47" s="338" t="s">
        <v>459</v>
      </c>
      <c r="F47" s="338"/>
      <c r="G47" s="338"/>
      <c r="H47" s="338"/>
      <c r="I47" s="338"/>
      <c r="J47" s="338"/>
      <c r="K47" s="338"/>
      <c r="L47" s="338"/>
      <c r="M47" s="305"/>
      <c r="N47" s="337" t="e">
        <f>AF46+1</f>
        <v>#VALUE!</v>
      </c>
      <c r="O47" s="330"/>
      <c r="P47" s="331"/>
      <c r="Q47" s="329" t="e">
        <f t="shared" si="2"/>
        <v>#VALUE!</v>
      </c>
      <c r="R47" s="330"/>
      <c r="S47" s="331"/>
      <c r="T47" s="329" t="e">
        <f t="shared" si="3"/>
        <v>#VALUE!</v>
      </c>
      <c r="U47" s="330"/>
      <c r="V47" s="331"/>
      <c r="W47" s="329" t="e">
        <f t="shared" si="4"/>
        <v>#VALUE!</v>
      </c>
      <c r="X47" s="330"/>
      <c r="Y47" s="331"/>
      <c r="Z47" s="329" t="e">
        <f t="shared" si="5"/>
        <v>#VALUE!</v>
      </c>
      <c r="AA47" s="330"/>
      <c r="AB47" s="331"/>
      <c r="AC47" s="332" t="e">
        <f t="shared" si="6"/>
        <v>#VALUE!</v>
      </c>
      <c r="AD47" s="333"/>
      <c r="AE47" s="334"/>
      <c r="AF47" s="335" t="e">
        <f t="shared" si="7"/>
        <v>#VALUE!</v>
      </c>
      <c r="AG47" s="327"/>
      <c r="AH47" s="327"/>
      <c r="AI47" s="288"/>
      <c r="AJ47" s="325"/>
    </row>
    <row r="48" spans="1:36" ht="33.4" customHeight="1" x14ac:dyDescent="0.15">
      <c r="A48" s="285">
        <v>11</v>
      </c>
      <c r="D48" s="288"/>
      <c r="E48" s="338"/>
      <c r="F48" s="338"/>
      <c r="G48" s="338"/>
      <c r="H48" s="338"/>
      <c r="I48" s="338"/>
      <c r="J48" s="338"/>
      <c r="K48" s="338"/>
      <c r="L48" s="338"/>
      <c r="M48" s="305"/>
      <c r="N48" s="337" t="e">
        <f>AF47+1</f>
        <v>#VALUE!</v>
      </c>
      <c r="O48" s="330"/>
      <c r="P48" s="331"/>
      <c r="Q48" s="329" t="e">
        <f t="shared" si="2"/>
        <v>#VALUE!</v>
      </c>
      <c r="R48" s="330"/>
      <c r="S48" s="331"/>
      <c r="T48" s="329" t="e">
        <f t="shared" si="3"/>
        <v>#VALUE!</v>
      </c>
      <c r="U48" s="330"/>
      <c r="V48" s="331"/>
      <c r="W48" s="329" t="e">
        <f t="shared" si="4"/>
        <v>#VALUE!</v>
      </c>
      <c r="X48" s="330"/>
      <c r="Y48" s="331"/>
      <c r="Z48" s="329" t="e">
        <f t="shared" si="5"/>
        <v>#VALUE!</v>
      </c>
      <c r="AA48" s="330"/>
      <c r="AB48" s="331"/>
      <c r="AC48" s="339" t="e">
        <f t="shared" si="6"/>
        <v>#VALUE!</v>
      </c>
      <c r="AD48" s="340"/>
      <c r="AE48" s="341"/>
      <c r="AF48" s="339" t="e">
        <f t="shared" si="7"/>
        <v>#VALUE!</v>
      </c>
      <c r="AG48" s="340"/>
      <c r="AH48" s="340"/>
      <c r="AI48" s="288"/>
      <c r="AJ48" s="325"/>
    </row>
    <row r="49" spans="1:36" ht="33.4" customHeight="1" x14ac:dyDescent="0.15">
      <c r="A49" s="285">
        <v>11</v>
      </c>
      <c r="D49" s="288"/>
      <c r="E49" s="338"/>
      <c r="F49" s="338"/>
      <c r="G49" s="338"/>
      <c r="H49" s="338"/>
      <c r="I49" s="338"/>
      <c r="J49" s="338"/>
      <c r="K49" s="338"/>
      <c r="L49" s="338"/>
      <c r="M49" s="305"/>
      <c r="N49" s="342" t="e">
        <f>AF48+1</f>
        <v>#VALUE!</v>
      </c>
      <c r="O49" s="343"/>
      <c r="P49" s="344"/>
      <c r="Q49" s="345" t="e">
        <f t="shared" si="2"/>
        <v>#VALUE!</v>
      </c>
      <c r="R49" s="343"/>
      <c r="S49" s="344"/>
      <c r="T49" s="345" t="e">
        <f t="shared" si="3"/>
        <v>#VALUE!</v>
      </c>
      <c r="U49" s="343"/>
      <c r="V49" s="344"/>
      <c r="W49" s="345" t="e">
        <f t="shared" si="4"/>
        <v>#VALUE!</v>
      </c>
      <c r="X49" s="343"/>
      <c r="Y49" s="344"/>
      <c r="Z49" s="345" t="e">
        <f t="shared" si="5"/>
        <v>#VALUE!</v>
      </c>
      <c r="AA49" s="343"/>
      <c r="AB49" s="344"/>
      <c r="AC49" s="345" t="e">
        <f t="shared" si="6"/>
        <v>#VALUE!</v>
      </c>
      <c r="AD49" s="343"/>
      <c r="AE49" s="344"/>
      <c r="AF49" s="345" t="e">
        <f t="shared" si="7"/>
        <v>#VALUE!</v>
      </c>
      <c r="AG49" s="343"/>
      <c r="AH49" s="343"/>
      <c r="AI49" s="288"/>
      <c r="AJ49" s="325"/>
    </row>
    <row r="50" spans="1:36" ht="10.15" customHeight="1" x14ac:dyDescent="0.4">
      <c r="D50" s="288"/>
      <c r="E50" s="288"/>
      <c r="F50" s="288"/>
      <c r="G50" s="288"/>
      <c r="H50" s="288"/>
      <c r="I50" s="288"/>
      <c r="J50" s="288"/>
      <c r="K50" s="288"/>
      <c r="L50" s="288"/>
      <c r="M50" s="288"/>
      <c r="N50" s="346"/>
      <c r="O50" s="346"/>
      <c r="P50" s="346"/>
      <c r="Q50" s="346"/>
      <c r="R50" s="346"/>
      <c r="S50" s="346"/>
      <c r="T50" s="346"/>
      <c r="U50" s="346"/>
      <c r="V50" s="346"/>
      <c r="W50" s="346"/>
      <c r="X50" s="346"/>
      <c r="Y50" s="346"/>
      <c r="Z50" s="346"/>
      <c r="AA50" s="346"/>
      <c r="AB50" s="346"/>
      <c r="AC50" s="346"/>
      <c r="AD50" s="346"/>
      <c r="AE50" s="346"/>
      <c r="AF50" s="346"/>
      <c r="AG50" s="346"/>
      <c r="AH50" s="346"/>
      <c r="AI50" s="305"/>
      <c r="AJ50" s="305"/>
    </row>
    <row r="52" spans="1:36" s="348" customFormat="1" x14ac:dyDescent="0.4">
      <c r="A52" s="347"/>
    </row>
    <row r="53" spans="1:36" s="348" customFormat="1" x14ac:dyDescent="0.4">
      <c r="A53" s="347"/>
    </row>
    <row r="54" spans="1:36" s="348" customFormat="1" x14ac:dyDescent="0.4">
      <c r="A54" s="347"/>
    </row>
    <row r="55" spans="1:36" s="348" customFormat="1" x14ac:dyDescent="0.4">
      <c r="A55" s="347"/>
    </row>
    <row r="56" spans="1:36" s="348" customFormat="1" x14ac:dyDescent="0.4">
      <c r="A56" s="347"/>
    </row>
    <row r="57" spans="1:36" s="348" customFormat="1" x14ac:dyDescent="0.4">
      <c r="A57" s="347"/>
    </row>
    <row r="58" spans="1:36" s="348" customFormat="1" x14ac:dyDescent="0.4">
      <c r="A58" s="347"/>
    </row>
    <row r="59" spans="1:36" s="348" customFormat="1" x14ac:dyDescent="0.4">
      <c r="A59" s="347"/>
    </row>
    <row r="60" spans="1:36" s="348" customFormat="1" x14ac:dyDescent="0.4">
      <c r="A60" s="347"/>
    </row>
    <row r="61" spans="1:36" s="348" customFormat="1" x14ac:dyDescent="0.4">
      <c r="A61" s="347"/>
    </row>
    <row r="62" spans="1:36" s="348" customFormat="1" x14ac:dyDescent="0.4">
      <c r="A62" s="347"/>
    </row>
    <row r="63" spans="1:36" s="348" customFormat="1" x14ac:dyDescent="0.4">
      <c r="A63" s="347"/>
    </row>
    <row r="64" spans="1:36" s="348" customFormat="1" x14ac:dyDescent="0.4">
      <c r="A64" s="347"/>
    </row>
    <row r="65" spans="1:1" s="348" customFormat="1" x14ac:dyDescent="0.4">
      <c r="A65" s="347"/>
    </row>
    <row r="66" spans="1:1" s="348" customFormat="1" x14ac:dyDescent="0.4">
      <c r="A66" s="347"/>
    </row>
    <row r="67" spans="1:1" s="348" customFormat="1" x14ac:dyDescent="0.4">
      <c r="A67" s="347"/>
    </row>
    <row r="68" spans="1:1" s="348" customFormat="1" x14ac:dyDescent="0.4">
      <c r="A68" s="347"/>
    </row>
    <row r="69" spans="1:1" s="348" customFormat="1" x14ac:dyDescent="0.4">
      <c r="A69" s="347"/>
    </row>
    <row r="70" spans="1:1" s="348" customFormat="1" x14ac:dyDescent="0.4">
      <c r="A70" s="347"/>
    </row>
    <row r="71" spans="1:1" s="348" customFormat="1" x14ac:dyDescent="0.4">
      <c r="A71" s="347"/>
    </row>
    <row r="72" spans="1:1" s="348" customFormat="1" x14ac:dyDescent="0.4">
      <c r="A72" s="347"/>
    </row>
    <row r="73" spans="1:1" s="348" customFormat="1" x14ac:dyDescent="0.4">
      <c r="A73" s="347"/>
    </row>
    <row r="74" spans="1:1" s="348" customFormat="1" x14ac:dyDescent="0.4">
      <c r="A74" s="347"/>
    </row>
    <row r="75" spans="1:1" s="348" customFormat="1" x14ac:dyDescent="0.4">
      <c r="A75" s="347"/>
    </row>
    <row r="76" spans="1:1" s="348" customFormat="1" x14ac:dyDescent="0.4">
      <c r="A76" s="347"/>
    </row>
    <row r="77" spans="1:1" s="348" customFormat="1" x14ac:dyDescent="0.4">
      <c r="A77" s="347"/>
    </row>
    <row r="78" spans="1:1" s="348" customFormat="1" x14ac:dyDescent="0.4">
      <c r="A78" s="347"/>
    </row>
    <row r="79" spans="1:1" s="348" customFormat="1" x14ac:dyDescent="0.4">
      <c r="A79" s="347"/>
    </row>
    <row r="80" spans="1:1" s="348" customFormat="1" x14ac:dyDescent="0.4">
      <c r="A80" s="347"/>
    </row>
    <row r="81" spans="1:1" s="348" customFormat="1" x14ac:dyDescent="0.4">
      <c r="A81" s="347"/>
    </row>
    <row r="82" spans="1:1" s="348" customFormat="1" x14ac:dyDescent="0.4">
      <c r="A82" s="347"/>
    </row>
    <row r="83" spans="1:1" s="348" customFormat="1" x14ac:dyDescent="0.4">
      <c r="A83" s="347"/>
    </row>
    <row r="84" spans="1:1" s="348" customFormat="1" x14ac:dyDescent="0.4">
      <c r="A84" s="347"/>
    </row>
    <row r="85" spans="1:1" s="348" customFormat="1" x14ac:dyDescent="0.4">
      <c r="A85" s="347"/>
    </row>
    <row r="86" spans="1:1" s="348" customFormat="1" x14ac:dyDescent="0.4">
      <c r="A86" s="347"/>
    </row>
    <row r="87" spans="1:1" s="348" customFormat="1" x14ac:dyDescent="0.4">
      <c r="A87" s="347"/>
    </row>
    <row r="88" spans="1:1" s="348" customFormat="1" x14ac:dyDescent="0.4">
      <c r="A88" s="347"/>
    </row>
    <row r="89" spans="1:1" s="348" customFormat="1" x14ac:dyDescent="0.4">
      <c r="A89" s="347"/>
    </row>
    <row r="90" spans="1:1" s="348" customFormat="1" x14ac:dyDescent="0.4">
      <c r="A90" s="347"/>
    </row>
    <row r="91" spans="1:1" s="348" customFormat="1" x14ac:dyDescent="0.4">
      <c r="A91" s="347"/>
    </row>
    <row r="92" spans="1:1" s="348" customFormat="1" x14ac:dyDescent="0.4">
      <c r="A92" s="347"/>
    </row>
    <row r="93" spans="1:1" s="348" customFormat="1" x14ac:dyDescent="0.4">
      <c r="A93" s="347"/>
    </row>
    <row r="94" spans="1:1" s="348" customFormat="1" x14ac:dyDescent="0.4">
      <c r="A94" s="347"/>
    </row>
    <row r="95" spans="1:1" s="348" customFormat="1" x14ac:dyDescent="0.4">
      <c r="A95" s="347"/>
    </row>
    <row r="96" spans="1:1" s="348" customFormat="1" x14ac:dyDescent="0.4">
      <c r="A96" s="347"/>
    </row>
    <row r="97" spans="1:1" s="348" customFormat="1" x14ac:dyDescent="0.4">
      <c r="A97" s="347"/>
    </row>
    <row r="98" spans="1:1" s="348" customFormat="1" x14ac:dyDescent="0.4">
      <c r="A98" s="347"/>
    </row>
    <row r="99" spans="1:1" s="348" customFormat="1" x14ac:dyDescent="0.4">
      <c r="A99" s="347"/>
    </row>
    <row r="100" spans="1:1" s="348" customFormat="1" x14ac:dyDescent="0.4">
      <c r="A100" s="347"/>
    </row>
    <row r="101" spans="1:1" s="348" customFormat="1" x14ac:dyDescent="0.4">
      <c r="A101" s="347"/>
    </row>
    <row r="102" spans="1:1" s="348" customFormat="1" x14ac:dyDescent="0.4">
      <c r="A102" s="347"/>
    </row>
    <row r="103" spans="1:1" s="348" customFormat="1" x14ac:dyDescent="0.4">
      <c r="A103" s="347"/>
    </row>
    <row r="104" spans="1:1" s="348" customFormat="1" x14ac:dyDescent="0.4">
      <c r="A104" s="347"/>
    </row>
    <row r="105" spans="1:1" s="348" customFormat="1" x14ac:dyDescent="0.4">
      <c r="A105" s="347"/>
    </row>
    <row r="106" spans="1:1" s="348" customFormat="1" x14ac:dyDescent="0.4">
      <c r="A106" s="347"/>
    </row>
    <row r="107" spans="1:1" s="348" customFormat="1" x14ac:dyDescent="0.4">
      <c r="A107" s="347"/>
    </row>
    <row r="108" spans="1:1" s="348" customFormat="1" x14ac:dyDescent="0.4">
      <c r="A108" s="347"/>
    </row>
    <row r="109" spans="1:1" s="348" customFormat="1" x14ac:dyDescent="0.4">
      <c r="A109" s="347"/>
    </row>
    <row r="110" spans="1:1" s="348" customFormat="1" x14ac:dyDescent="0.4">
      <c r="A110" s="347"/>
    </row>
    <row r="111" spans="1:1" s="348" customFormat="1" x14ac:dyDescent="0.4">
      <c r="A111" s="347"/>
    </row>
    <row r="112" spans="1:1" s="348" customFormat="1" x14ac:dyDescent="0.4">
      <c r="A112" s="347"/>
    </row>
    <row r="113" spans="1:1" s="348" customFormat="1" x14ac:dyDescent="0.4">
      <c r="A113" s="347"/>
    </row>
    <row r="114" spans="1:1" s="348" customFormat="1" x14ac:dyDescent="0.4">
      <c r="A114" s="347"/>
    </row>
    <row r="115" spans="1:1" s="348" customFormat="1" x14ac:dyDescent="0.4">
      <c r="A115" s="347"/>
    </row>
    <row r="116" spans="1:1" s="348" customFormat="1" x14ac:dyDescent="0.4">
      <c r="A116" s="347"/>
    </row>
    <row r="117" spans="1:1" s="348" customFormat="1" x14ac:dyDescent="0.4">
      <c r="A117" s="347"/>
    </row>
    <row r="118" spans="1:1" s="348" customFormat="1" x14ac:dyDescent="0.4">
      <c r="A118" s="347"/>
    </row>
    <row r="119" spans="1:1" s="348" customFormat="1" x14ac:dyDescent="0.4">
      <c r="A119" s="347"/>
    </row>
    <row r="120" spans="1:1" s="348" customFormat="1" x14ac:dyDescent="0.4">
      <c r="A120" s="347"/>
    </row>
    <row r="121" spans="1:1" s="348" customFormat="1" x14ac:dyDescent="0.4">
      <c r="A121" s="347"/>
    </row>
    <row r="122" spans="1:1" s="348" customFormat="1" x14ac:dyDescent="0.4">
      <c r="A122" s="347"/>
    </row>
    <row r="123" spans="1:1" s="348" customFormat="1" x14ac:dyDescent="0.4">
      <c r="A123" s="347"/>
    </row>
    <row r="124" spans="1:1" s="348" customFormat="1" x14ac:dyDescent="0.4">
      <c r="A124" s="347"/>
    </row>
    <row r="125" spans="1:1" s="348" customFormat="1" x14ac:dyDescent="0.4">
      <c r="A125" s="347"/>
    </row>
    <row r="126" spans="1:1" s="348" customFormat="1" x14ac:dyDescent="0.4">
      <c r="A126" s="347"/>
    </row>
    <row r="127" spans="1:1" s="348" customFormat="1" x14ac:dyDescent="0.4">
      <c r="A127" s="347"/>
    </row>
    <row r="128" spans="1:1" s="348" customFormat="1" x14ac:dyDescent="0.4">
      <c r="A128" s="347"/>
    </row>
    <row r="129" spans="1:1" s="348" customFormat="1" x14ac:dyDescent="0.4">
      <c r="A129" s="347"/>
    </row>
    <row r="130" spans="1:1" s="348" customFormat="1" x14ac:dyDescent="0.4">
      <c r="A130" s="347"/>
    </row>
    <row r="131" spans="1:1" s="348" customFormat="1" x14ac:dyDescent="0.4">
      <c r="A131" s="347"/>
    </row>
    <row r="132" spans="1:1" s="348" customFormat="1" x14ac:dyDescent="0.4">
      <c r="A132" s="347"/>
    </row>
    <row r="133" spans="1:1" s="348" customFormat="1" x14ac:dyDescent="0.4">
      <c r="A133" s="347"/>
    </row>
    <row r="134" spans="1:1" s="348" customFormat="1" x14ac:dyDescent="0.4">
      <c r="A134" s="347"/>
    </row>
    <row r="135" spans="1:1" s="348" customFormat="1" x14ac:dyDescent="0.4">
      <c r="A135" s="347"/>
    </row>
    <row r="136" spans="1:1" s="348" customFormat="1" x14ac:dyDescent="0.4">
      <c r="A136" s="347"/>
    </row>
    <row r="137" spans="1:1" s="348" customFormat="1" x14ac:dyDescent="0.4">
      <c r="A137" s="347"/>
    </row>
    <row r="138" spans="1:1" s="348" customFormat="1" x14ac:dyDescent="0.4">
      <c r="A138" s="347"/>
    </row>
    <row r="139" spans="1:1" s="348" customFormat="1" x14ac:dyDescent="0.4">
      <c r="A139" s="347"/>
    </row>
    <row r="140" spans="1:1" s="348" customFormat="1" x14ac:dyDescent="0.4">
      <c r="A140" s="347"/>
    </row>
    <row r="141" spans="1:1" s="348" customFormat="1" x14ac:dyDescent="0.4">
      <c r="A141" s="347"/>
    </row>
    <row r="142" spans="1:1" s="348" customFormat="1" x14ac:dyDescent="0.4">
      <c r="A142" s="347"/>
    </row>
    <row r="143" spans="1:1" s="348" customFormat="1" x14ac:dyDescent="0.4">
      <c r="A143" s="347"/>
    </row>
    <row r="144" spans="1:1" s="348" customFormat="1" x14ac:dyDescent="0.4">
      <c r="A144" s="347"/>
    </row>
    <row r="145" spans="1:1" s="348" customFormat="1" x14ac:dyDescent="0.4">
      <c r="A145" s="347"/>
    </row>
    <row r="146" spans="1:1" s="348" customFormat="1" x14ac:dyDescent="0.4">
      <c r="A146" s="347"/>
    </row>
    <row r="147" spans="1:1" s="348" customFormat="1" x14ac:dyDescent="0.4">
      <c r="A147" s="347"/>
    </row>
    <row r="148" spans="1:1" s="348" customFormat="1" x14ac:dyDescent="0.4">
      <c r="A148" s="347"/>
    </row>
    <row r="149" spans="1:1" s="348" customFormat="1" x14ac:dyDescent="0.4">
      <c r="A149" s="347"/>
    </row>
    <row r="150" spans="1:1" s="348" customFormat="1" x14ac:dyDescent="0.4">
      <c r="A150" s="347"/>
    </row>
    <row r="151" spans="1:1" s="348" customFormat="1" x14ac:dyDescent="0.4">
      <c r="A151" s="347"/>
    </row>
    <row r="152" spans="1:1" s="348" customFormat="1" x14ac:dyDescent="0.4">
      <c r="A152" s="347"/>
    </row>
    <row r="153" spans="1:1" s="348" customFormat="1" x14ac:dyDescent="0.4">
      <c r="A153" s="347"/>
    </row>
    <row r="154" spans="1:1" s="348" customFormat="1" x14ac:dyDescent="0.4">
      <c r="A154" s="347"/>
    </row>
    <row r="155" spans="1:1" s="348" customFormat="1" x14ac:dyDescent="0.4">
      <c r="A155" s="347"/>
    </row>
    <row r="156" spans="1:1" s="348" customFormat="1" x14ac:dyDescent="0.4">
      <c r="A156" s="347"/>
    </row>
    <row r="157" spans="1:1" s="348" customFormat="1" x14ac:dyDescent="0.4">
      <c r="A157" s="347"/>
    </row>
    <row r="158" spans="1:1" s="348" customFormat="1" x14ac:dyDescent="0.4">
      <c r="A158" s="347"/>
    </row>
    <row r="159" spans="1:1" s="348" customFormat="1" x14ac:dyDescent="0.4">
      <c r="A159" s="347"/>
    </row>
    <row r="160" spans="1:1" s="348" customFormat="1" x14ac:dyDescent="0.4">
      <c r="A160" s="347"/>
    </row>
    <row r="161" spans="1:1" s="348" customFormat="1" x14ac:dyDescent="0.4">
      <c r="A161" s="347"/>
    </row>
    <row r="162" spans="1:1" s="348" customFormat="1" x14ac:dyDescent="0.4">
      <c r="A162" s="347"/>
    </row>
    <row r="163" spans="1:1" s="348" customFormat="1" x14ac:dyDescent="0.4">
      <c r="A163" s="347"/>
    </row>
    <row r="164" spans="1:1" s="348" customFormat="1" x14ac:dyDescent="0.4">
      <c r="A164" s="347"/>
    </row>
    <row r="165" spans="1:1" s="348" customFormat="1" x14ac:dyDescent="0.4">
      <c r="A165" s="347"/>
    </row>
    <row r="166" spans="1:1" s="348" customFormat="1" x14ac:dyDescent="0.4">
      <c r="A166" s="347"/>
    </row>
    <row r="167" spans="1:1" s="348" customFormat="1" x14ac:dyDescent="0.4">
      <c r="A167" s="347"/>
    </row>
    <row r="168" spans="1:1" s="348" customFormat="1" x14ac:dyDescent="0.4">
      <c r="A168" s="347"/>
    </row>
    <row r="169" spans="1:1" s="348" customFormat="1" x14ac:dyDescent="0.4">
      <c r="A169" s="347"/>
    </row>
    <row r="170" spans="1:1" s="348" customFormat="1" x14ac:dyDescent="0.4">
      <c r="A170" s="347"/>
    </row>
    <row r="171" spans="1:1" s="348" customFormat="1" x14ac:dyDescent="0.4">
      <c r="A171" s="347"/>
    </row>
    <row r="172" spans="1:1" s="348" customFormat="1" x14ac:dyDescent="0.4">
      <c r="A172" s="347"/>
    </row>
    <row r="173" spans="1:1" s="348" customFormat="1" x14ac:dyDescent="0.4">
      <c r="A173" s="347"/>
    </row>
    <row r="174" spans="1:1" s="348" customFormat="1" x14ac:dyDescent="0.4">
      <c r="A174" s="347"/>
    </row>
    <row r="175" spans="1:1" s="348" customFormat="1" x14ac:dyDescent="0.4">
      <c r="A175" s="347"/>
    </row>
    <row r="176" spans="1:1" s="348" customFormat="1" x14ac:dyDescent="0.4">
      <c r="A176" s="347"/>
    </row>
    <row r="177" spans="1:1" s="348" customFormat="1" x14ac:dyDescent="0.4">
      <c r="A177" s="347"/>
    </row>
    <row r="178" spans="1:1" s="348" customFormat="1" x14ac:dyDescent="0.4">
      <c r="A178" s="347"/>
    </row>
    <row r="179" spans="1:1" s="348" customFormat="1" x14ac:dyDescent="0.4">
      <c r="A179" s="347"/>
    </row>
    <row r="180" spans="1:1" s="348" customFormat="1" x14ac:dyDescent="0.4">
      <c r="A180" s="347"/>
    </row>
    <row r="181" spans="1:1" s="348" customFormat="1" x14ac:dyDescent="0.4">
      <c r="A181" s="347"/>
    </row>
    <row r="182" spans="1:1" s="348" customFormat="1" x14ac:dyDescent="0.4">
      <c r="A182" s="347"/>
    </row>
    <row r="183" spans="1:1" s="348" customFormat="1" x14ac:dyDescent="0.4">
      <c r="A183" s="347"/>
    </row>
    <row r="184" spans="1:1" s="348" customFormat="1" x14ac:dyDescent="0.4">
      <c r="A184" s="347"/>
    </row>
    <row r="185" spans="1:1" s="348" customFormat="1" x14ac:dyDescent="0.4">
      <c r="A185" s="347"/>
    </row>
    <row r="186" spans="1:1" s="348" customFormat="1" x14ac:dyDescent="0.4">
      <c r="A186" s="347"/>
    </row>
    <row r="187" spans="1:1" s="348" customFormat="1" x14ac:dyDescent="0.4">
      <c r="A187" s="347"/>
    </row>
    <row r="188" spans="1:1" s="348" customFormat="1" x14ac:dyDescent="0.4">
      <c r="A188" s="347"/>
    </row>
    <row r="189" spans="1:1" s="348" customFormat="1" x14ac:dyDescent="0.4">
      <c r="A189" s="347"/>
    </row>
    <row r="190" spans="1:1" s="348" customFormat="1" x14ac:dyDescent="0.4">
      <c r="A190" s="347"/>
    </row>
    <row r="191" spans="1:1" s="348" customFormat="1" x14ac:dyDescent="0.4">
      <c r="A191" s="347"/>
    </row>
    <row r="192" spans="1:1" s="348" customFormat="1" x14ac:dyDescent="0.4">
      <c r="A192" s="347"/>
    </row>
    <row r="193" spans="1:1" s="348" customFormat="1" x14ac:dyDescent="0.4">
      <c r="A193" s="347"/>
    </row>
    <row r="194" spans="1:1" s="348" customFormat="1" x14ac:dyDescent="0.4">
      <c r="A194" s="347"/>
    </row>
    <row r="195" spans="1:1" s="348" customFormat="1" x14ac:dyDescent="0.4">
      <c r="A195" s="347"/>
    </row>
    <row r="196" spans="1:1" s="348" customFormat="1" x14ac:dyDescent="0.4">
      <c r="A196" s="347"/>
    </row>
    <row r="197" spans="1:1" s="348" customFormat="1" x14ac:dyDescent="0.4">
      <c r="A197" s="347"/>
    </row>
    <row r="198" spans="1:1" s="348" customFormat="1" x14ac:dyDescent="0.4">
      <c r="A198" s="347"/>
    </row>
    <row r="199" spans="1:1" s="348" customFormat="1" x14ac:dyDescent="0.4">
      <c r="A199" s="347"/>
    </row>
    <row r="200" spans="1:1" s="348" customFormat="1" x14ac:dyDescent="0.4">
      <c r="A200" s="347"/>
    </row>
    <row r="201" spans="1:1" s="348" customFormat="1" x14ac:dyDescent="0.4">
      <c r="A201" s="347"/>
    </row>
    <row r="202" spans="1:1" s="348" customFormat="1" x14ac:dyDescent="0.4">
      <c r="A202" s="347"/>
    </row>
    <row r="203" spans="1:1" s="348" customFormat="1" x14ac:dyDescent="0.4">
      <c r="A203" s="347"/>
    </row>
    <row r="204" spans="1:1" s="348" customFormat="1" x14ac:dyDescent="0.4">
      <c r="A204" s="347"/>
    </row>
    <row r="205" spans="1:1" s="348" customFormat="1" x14ac:dyDescent="0.4">
      <c r="A205" s="347"/>
    </row>
    <row r="206" spans="1:1" s="348" customFormat="1" x14ac:dyDescent="0.4">
      <c r="A206" s="347"/>
    </row>
    <row r="207" spans="1:1" s="348" customFormat="1" x14ac:dyDescent="0.4">
      <c r="A207" s="347"/>
    </row>
    <row r="208" spans="1:1" s="348" customFormat="1" x14ac:dyDescent="0.4">
      <c r="A208" s="347"/>
    </row>
    <row r="209" spans="1:1" s="348" customFormat="1" x14ac:dyDescent="0.4">
      <c r="A209" s="347"/>
    </row>
    <row r="210" spans="1:1" s="348" customFormat="1" x14ac:dyDescent="0.4">
      <c r="A210" s="347"/>
    </row>
    <row r="211" spans="1:1" s="348" customFormat="1" x14ac:dyDescent="0.4">
      <c r="A211" s="347"/>
    </row>
    <row r="212" spans="1:1" s="348" customFormat="1" x14ac:dyDescent="0.4">
      <c r="A212" s="347"/>
    </row>
    <row r="213" spans="1:1" s="348" customFormat="1" x14ac:dyDescent="0.4">
      <c r="A213" s="347"/>
    </row>
    <row r="214" spans="1:1" s="348" customFormat="1" x14ac:dyDescent="0.4">
      <c r="A214" s="347"/>
    </row>
    <row r="215" spans="1:1" s="348" customFormat="1" x14ac:dyDescent="0.4">
      <c r="A215" s="347"/>
    </row>
    <row r="216" spans="1:1" s="348" customFormat="1" x14ac:dyDescent="0.4">
      <c r="A216" s="347"/>
    </row>
    <row r="217" spans="1:1" s="348" customFormat="1" x14ac:dyDescent="0.4">
      <c r="A217" s="347"/>
    </row>
    <row r="218" spans="1:1" s="348" customFormat="1" x14ac:dyDescent="0.4">
      <c r="A218" s="347"/>
    </row>
    <row r="219" spans="1:1" s="348" customFormat="1" x14ac:dyDescent="0.4">
      <c r="A219" s="347"/>
    </row>
    <row r="220" spans="1:1" s="348" customFormat="1" x14ac:dyDescent="0.4">
      <c r="A220" s="347"/>
    </row>
    <row r="221" spans="1:1" s="348" customFormat="1" x14ac:dyDescent="0.4">
      <c r="A221" s="347"/>
    </row>
    <row r="222" spans="1:1" s="348" customFormat="1" x14ac:dyDescent="0.4">
      <c r="A222" s="347"/>
    </row>
    <row r="223" spans="1:1" s="348" customFormat="1" x14ac:dyDescent="0.4">
      <c r="A223" s="347"/>
    </row>
    <row r="224" spans="1:1" s="348" customFormat="1" x14ac:dyDescent="0.4">
      <c r="A224" s="347"/>
    </row>
    <row r="225" spans="1:1" s="348" customFormat="1" x14ac:dyDescent="0.4">
      <c r="A225" s="347"/>
    </row>
    <row r="226" spans="1:1" s="348" customFormat="1" x14ac:dyDescent="0.4">
      <c r="A226" s="347"/>
    </row>
    <row r="227" spans="1:1" s="348" customFormat="1" x14ac:dyDescent="0.4">
      <c r="A227" s="347"/>
    </row>
    <row r="228" spans="1:1" s="348" customFormat="1" x14ac:dyDescent="0.4">
      <c r="A228" s="347"/>
    </row>
    <row r="229" spans="1:1" s="348" customFormat="1" x14ac:dyDescent="0.4">
      <c r="A229" s="347"/>
    </row>
    <row r="230" spans="1:1" s="348" customFormat="1" x14ac:dyDescent="0.4">
      <c r="A230" s="347"/>
    </row>
    <row r="231" spans="1:1" s="348" customFormat="1" x14ac:dyDescent="0.4">
      <c r="A231" s="347"/>
    </row>
    <row r="232" spans="1:1" s="348" customFormat="1" x14ac:dyDescent="0.4">
      <c r="A232" s="347"/>
    </row>
    <row r="233" spans="1:1" s="348" customFormat="1" x14ac:dyDescent="0.4">
      <c r="A233" s="347"/>
    </row>
    <row r="234" spans="1:1" s="348" customFormat="1" x14ac:dyDescent="0.4">
      <c r="A234" s="347"/>
    </row>
    <row r="235" spans="1:1" s="348" customFormat="1" x14ac:dyDescent="0.4">
      <c r="A235" s="347"/>
    </row>
    <row r="236" spans="1:1" s="348" customFormat="1" x14ac:dyDescent="0.4">
      <c r="A236" s="347"/>
    </row>
    <row r="237" spans="1:1" s="348" customFormat="1" x14ac:dyDescent="0.4">
      <c r="A237" s="347"/>
    </row>
    <row r="238" spans="1:1" s="348" customFormat="1" x14ac:dyDescent="0.4">
      <c r="A238" s="347"/>
    </row>
    <row r="239" spans="1:1" s="348" customFormat="1" x14ac:dyDescent="0.4">
      <c r="A239" s="347"/>
    </row>
    <row r="240" spans="1:1" s="348" customFormat="1" x14ac:dyDescent="0.4">
      <c r="A240" s="347"/>
    </row>
    <row r="241" spans="1:1" s="348" customFormat="1" x14ac:dyDescent="0.4">
      <c r="A241" s="347"/>
    </row>
    <row r="242" spans="1:1" s="348" customFormat="1" x14ac:dyDescent="0.4">
      <c r="A242" s="347"/>
    </row>
    <row r="243" spans="1:1" s="348" customFormat="1" x14ac:dyDescent="0.4">
      <c r="A243" s="347"/>
    </row>
    <row r="244" spans="1:1" s="348" customFormat="1" x14ac:dyDescent="0.4">
      <c r="A244" s="347"/>
    </row>
    <row r="245" spans="1:1" s="348" customFormat="1" x14ac:dyDescent="0.4">
      <c r="A245" s="347"/>
    </row>
    <row r="246" spans="1:1" s="348" customFormat="1" x14ac:dyDescent="0.4">
      <c r="A246" s="347"/>
    </row>
    <row r="247" spans="1:1" s="348" customFormat="1" x14ac:dyDescent="0.4">
      <c r="A247" s="347"/>
    </row>
    <row r="248" spans="1:1" s="348" customFormat="1" x14ac:dyDescent="0.4">
      <c r="A248" s="347"/>
    </row>
    <row r="249" spans="1:1" s="348" customFormat="1" x14ac:dyDescent="0.4">
      <c r="A249" s="347"/>
    </row>
    <row r="250" spans="1:1" s="348" customFormat="1" x14ac:dyDescent="0.4">
      <c r="A250" s="347"/>
    </row>
    <row r="251" spans="1:1" s="348" customFormat="1" x14ac:dyDescent="0.4">
      <c r="A251" s="347"/>
    </row>
    <row r="252" spans="1:1" s="348" customFormat="1" x14ac:dyDescent="0.4">
      <c r="A252" s="347"/>
    </row>
    <row r="253" spans="1:1" s="348" customFormat="1" x14ac:dyDescent="0.4">
      <c r="A253" s="347"/>
    </row>
    <row r="254" spans="1:1" s="348" customFormat="1" x14ac:dyDescent="0.4">
      <c r="A254" s="347"/>
    </row>
    <row r="255" spans="1:1" s="348" customFormat="1" x14ac:dyDescent="0.4">
      <c r="A255" s="347"/>
    </row>
    <row r="256" spans="1:1" s="348" customFormat="1" x14ac:dyDescent="0.4">
      <c r="A256" s="347"/>
    </row>
    <row r="257" spans="1:1" s="348" customFormat="1" x14ac:dyDescent="0.4">
      <c r="A257" s="347"/>
    </row>
    <row r="258" spans="1:1" s="348" customFormat="1" x14ac:dyDescent="0.4">
      <c r="A258" s="347"/>
    </row>
    <row r="259" spans="1:1" s="348" customFormat="1" x14ac:dyDescent="0.4">
      <c r="A259" s="347"/>
    </row>
    <row r="260" spans="1:1" s="348" customFormat="1" x14ac:dyDescent="0.4">
      <c r="A260" s="347"/>
    </row>
    <row r="261" spans="1:1" s="348" customFormat="1" x14ac:dyDescent="0.4">
      <c r="A261" s="347"/>
    </row>
    <row r="262" spans="1:1" s="348" customFormat="1" x14ac:dyDescent="0.4">
      <c r="A262" s="347"/>
    </row>
    <row r="263" spans="1:1" s="348" customFormat="1" x14ac:dyDescent="0.4">
      <c r="A263" s="347"/>
    </row>
    <row r="264" spans="1:1" s="348" customFormat="1" x14ac:dyDescent="0.4">
      <c r="A264" s="347"/>
    </row>
    <row r="265" spans="1:1" s="348" customFormat="1" x14ac:dyDescent="0.4">
      <c r="A265" s="347"/>
    </row>
    <row r="266" spans="1:1" s="348" customFormat="1" x14ac:dyDescent="0.4">
      <c r="A266" s="347"/>
    </row>
    <row r="267" spans="1:1" s="348" customFormat="1" x14ac:dyDescent="0.4">
      <c r="A267" s="347"/>
    </row>
    <row r="268" spans="1:1" s="348" customFormat="1" x14ac:dyDescent="0.4">
      <c r="A268" s="347"/>
    </row>
    <row r="269" spans="1:1" s="348" customFormat="1" x14ac:dyDescent="0.4">
      <c r="A269" s="347"/>
    </row>
    <row r="270" spans="1:1" s="348" customFormat="1" x14ac:dyDescent="0.4">
      <c r="A270" s="347"/>
    </row>
    <row r="271" spans="1:1" s="348" customFormat="1" x14ac:dyDescent="0.4">
      <c r="A271" s="347"/>
    </row>
    <row r="272" spans="1:1" s="348" customFormat="1" x14ac:dyDescent="0.4">
      <c r="A272" s="347"/>
    </row>
    <row r="273" spans="1:1" s="348" customFormat="1" x14ac:dyDescent="0.4">
      <c r="A273" s="347"/>
    </row>
    <row r="274" spans="1:1" s="348" customFormat="1" x14ac:dyDescent="0.4">
      <c r="A274" s="347"/>
    </row>
    <row r="275" spans="1:1" s="348" customFormat="1" x14ac:dyDescent="0.4">
      <c r="A275" s="347"/>
    </row>
    <row r="276" spans="1:1" s="348" customFormat="1" x14ac:dyDescent="0.4">
      <c r="A276" s="347"/>
    </row>
    <row r="277" spans="1:1" s="348" customFormat="1" x14ac:dyDescent="0.4">
      <c r="A277" s="347"/>
    </row>
    <row r="278" spans="1:1" s="348" customFormat="1" x14ac:dyDescent="0.4">
      <c r="A278" s="347"/>
    </row>
    <row r="279" spans="1:1" s="348" customFormat="1" x14ac:dyDescent="0.4">
      <c r="A279" s="347"/>
    </row>
    <row r="280" spans="1:1" s="348" customFormat="1" x14ac:dyDescent="0.4">
      <c r="A280" s="347"/>
    </row>
    <row r="281" spans="1:1" s="348" customFormat="1" x14ac:dyDescent="0.4">
      <c r="A281" s="347"/>
    </row>
    <row r="282" spans="1:1" s="348" customFormat="1" x14ac:dyDescent="0.4">
      <c r="A282" s="347"/>
    </row>
    <row r="283" spans="1:1" s="348" customFormat="1" x14ac:dyDescent="0.4">
      <c r="A283" s="347"/>
    </row>
    <row r="284" spans="1:1" s="348" customFormat="1" x14ac:dyDescent="0.4">
      <c r="A284" s="347"/>
    </row>
    <row r="285" spans="1:1" s="348" customFormat="1" x14ac:dyDescent="0.4">
      <c r="A285" s="347"/>
    </row>
    <row r="286" spans="1:1" s="348" customFormat="1" x14ac:dyDescent="0.4">
      <c r="A286" s="347"/>
    </row>
    <row r="287" spans="1:1" s="348" customFormat="1" x14ac:dyDescent="0.4">
      <c r="A287" s="347"/>
    </row>
    <row r="288" spans="1:1" s="348" customFormat="1" x14ac:dyDescent="0.4">
      <c r="A288" s="347"/>
    </row>
    <row r="289" spans="1:1" s="348" customFormat="1" x14ac:dyDescent="0.4">
      <c r="A289" s="347"/>
    </row>
    <row r="290" spans="1:1" s="348" customFormat="1" x14ac:dyDescent="0.4">
      <c r="A290" s="347"/>
    </row>
    <row r="291" spans="1:1" s="348" customFormat="1" x14ac:dyDescent="0.4">
      <c r="A291" s="347"/>
    </row>
    <row r="292" spans="1:1" s="348" customFormat="1" x14ac:dyDescent="0.4">
      <c r="A292" s="347"/>
    </row>
    <row r="293" spans="1:1" s="348" customFormat="1" x14ac:dyDescent="0.4">
      <c r="A293" s="347"/>
    </row>
    <row r="294" spans="1:1" s="348" customFormat="1" x14ac:dyDescent="0.4">
      <c r="A294" s="347"/>
    </row>
    <row r="295" spans="1:1" s="348" customFormat="1" x14ac:dyDescent="0.4">
      <c r="A295" s="347"/>
    </row>
    <row r="296" spans="1:1" s="348" customFormat="1" x14ac:dyDescent="0.4">
      <c r="A296" s="347"/>
    </row>
    <row r="297" spans="1:1" s="348" customFormat="1" x14ac:dyDescent="0.4">
      <c r="A297" s="347"/>
    </row>
    <row r="298" spans="1:1" s="348" customFormat="1" x14ac:dyDescent="0.4">
      <c r="A298" s="347"/>
    </row>
    <row r="299" spans="1:1" s="348" customFormat="1" x14ac:dyDescent="0.4">
      <c r="A299" s="347"/>
    </row>
    <row r="300" spans="1:1" s="348" customFormat="1" x14ac:dyDescent="0.4">
      <c r="A300" s="347"/>
    </row>
    <row r="301" spans="1:1" s="348" customFormat="1" x14ac:dyDescent="0.4">
      <c r="A301" s="347"/>
    </row>
    <row r="302" spans="1:1" s="348" customFormat="1" x14ac:dyDescent="0.4">
      <c r="A302" s="347"/>
    </row>
    <row r="303" spans="1:1" s="348" customFormat="1" x14ac:dyDescent="0.4">
      <c r="A303" s="347"/>
    </row>
    <row r="304" spans="1:1" s="348" customFormat="1" x14ac:dyDescent="0.4">
      <c r="A304" s="347"/>
    </row>
    <row r="305" spans="1:1" s="348" customFormat="1" x14ac:dyDescent="0.4">
      <c r="A305" s="347"/>
    </row>
    <row r="306" spans="1:1" s="348" customFormat="1" x14ac:dyDescent="0.4">
      <c r="A306" s="347"/>
    </row>
    <row r="307" spans="1:1" s="348" customFormat="1" x14ac:dyDescent="0.4">
      <c r="A307" s="347"/>
    </row>
    <row r="308" spans="1:1" s="348" customFormat="1" x14ac:dyDescent="0.4">
      <c r="A308" s="347"/>
    </row>
    <row r="309" spans="1:1" s="348" customFormat="1" x14ac:dyDescent="0.4">
      <c r="A309" s="347"/>
    </row>
    <row r="310" spans="1:1" s="348" customFormat="1" x14ac:dyDescent="0.4">
      <c r="A310" s="347"/>
    </row>
    <row r="311" spans="1:1" s="348" customFormat="1" x14ac:dyDescent="0.4">
      <c r="A311" s="347"/>
    </row>
    <row r="312" spans="1:1" s="348" customFormat="1" x14ac:dyDescent="0.4">
      <c r="A312" s="347"/>
    </row>
    <row r="313" spans="1:1" s="348" customFormat="1" x14ac:dyDescent="0.4">
      <c r="A313" s="347"/>
    </row>
    <row r="314" spans="1:1" s="348" customFormat="1" x14ac:dyDescent="0.4">
      <c r="A314" s="347"/>
    </row>
    <row r="315" spans="1:1" s="348" customFormat="1" x14ac:dyDescent="0.4">
      <c r="A315" s="347"/>
    </row>
    <row r="316" spans="1:1" s="348" customFormat="1" x14ac:dyDescent="0.4">
      <c r="A316" s="347"/>
    </row>
    <row r="317" spans="1:1" s="348" customFormat="1" x14ac:dyDescent="0.4">
      <c r="A317" s="347"/>
    </row>
    <row r="318" spans="1:1" s="348" customFormat="1" x14ac:dyDescent="0.4">
      <c r="A318" s="347"/>
    </row>
    <row r="319" spans="1:1" s="348" customFormat="1" x14ac:dyDescent="0.4">
      <c r="A319" s="347"/>
    </row>
    <row r="320" spans="1:1" s="348" customFormat="1" x14ac:dyDescent="0.4">
      <c r="A320" s="347"/>
    </row>
    <row r="321" spans="1:1" s="348" customFormat="1" x14ac:dyDescent="0.4">
      <c r="A321" s="347"/>
    </row>
    <row r="322" spans="1:1" s="348" customFormat="1" x14ac:dyDescent="0.4">
      <c r="A322" s="347"/>
    </row>
    <row r="323" spans="1:1" s="348" customFormat="1" x14ac:dyDescent="0.4">
      <c r="A323" s="347"/>
    </row>
    <row r="324" spans="1:1" s="348" customFormat="1" x14ac:dyDescent="0.4">
      <c r="A324" s="347"/>
    </row>
    <row r="325" spans="1:1" s="348" customFormat="1" x14ac:dyDescent="0.4">
      <c r="A325" s="347"/>
    </row>
    <row r="326" spans="1:1" s="348" customFormat="1" x14ac:dyDescent="0.4">
      <c r="A326" s="347"/>
    </row>
    <row r="327" spans="1:1" s="348" customFormat="1" x14ac:dyDescent="0.4">
      <c r="A327" s="347"/>
    </row>
    <row r="328" spans="1:1" s="348" customFormat="1" x14ac:dyDescent="0.4">
      <c r="A328" s="347"/>
    </row>
    <row r="329" spans="1:1" s="348" customFormat="1" x14ac:dyDescent="0.4">
      <c r="A329" s="347"/>
    </row>
    <row r="330" spans="1:1" s="348" customFormat="1" x14ac:dyDescent="0.4">
      <c r="A330" s="347"/>
    </row>
    <row r="331" spans="1:1" s="348" customFormat="1" x14ac:dyDescent="0.4">
      <c r="A331" s="347"/>
    </row>
    <row r="332" spans="1:1" s="348" customFormat="1" x14ac:dyDescent="0.4">
      <c r="A332" s="347"/>
    </row>
    <row r="333" spans="1:1" s="348" customFormat="1" x14ac:dyDescent="0.4">
      <c r="A333" s="347"/>
    </row>
    <row r="334" spans="1:1" s="348" customFormat="1" x14ac:dyDescent="0.4">
      <c r="A334" s="347"/>
    </row>
    <row r="335" spans="1:1" s="348" customFormat="1" x14ac:dyDescent="0.4">
      <c r="A335" s="347"/>
    </row>
    <row r="336" spans="1:1" s="348" customFormat="1" x14ac:dyDescent="0.4">
      <c r="A336" s="347"/>
    </row>
    <row r="337" spans="1:1" s="348" customFormat="1" x14ac:dyDescent="0.4">
      <c r="A337" s="347"/>
    </row>
    <row r="338" spans="1:1" s="348" customFormat="1" x14ac:dyDescent="0.4">
      <c r="A338" s="347"/>
    </row>
    <row r="339" spans="1:1" s="348" customFormat="1" x14ac:dyDescent="0.4">
      <c r="A339" s="347"/>
    </row>
    <row r="340" spans="1:1" s="348" customFormat="1" x14ac:dyDescent="0.4">
      <c r="A340" s="347"/>
    </row>
    <row r="341" spans="1:1" s="348" customFormat="1" x14ac:dyDescent="0.4">
      <c r="A341" s="347"/>
    </row>
    <row r="342" spans="1:1" s="348" customFormat="1" x14ac:dyDescent="0.4">
      <c r="A342" s="347"/>
    </row>
    <row r="343" spans="1:1" s="348" customFormat="1" x14ac:dyDescent="0.4">
      <c r="A343" s="347"/>
    </row>
    <row r="344" spans="1:1" s="348" customFormat="1" x14ac:dyDescent="0.4">
      <c r="A344" s="347"/>
    </row>
    <row r="345" spans="1:1" s="348" customFormat="1" x14ac:dyDescent="0.4">
      <c r="A345" s="347"/>
    </row>
    <row r="346" spans="1:1" s="348" customFormat="1" x14ac:dyDescent="0.4">
      <c r="A346" s="347"/>
    </row>
    <row r="347" spans="1:1" s="348" customFormat="1" x14ac:dyDescent="0.4">
      <c r="A347" s="347"/>
    </row>
    <row r="348" spans="1:1" s="348" customFormat="1" x14ac:dyDescent="0.4">
      <c r="A348" s="347"/>
    </row>
    <row r="349" spans="1:1" s="348" customFormat="1" x14ac:dyDescent="0.4">
      <c r="A349" s="347"/>
    </row>
    <row r="350" spans="1:1" s="348" customFormat="1" x14ac:dyDescent="0.4">
      <c r="A350" s="347"/>
    </row>
    <row r="351" spans="1:1" s="348" customFormat="1" x14ac:dyDescent="0.4">
      <c r="A351" s="347"/>
    </row>
  </sheetData>
  <mergeCells count="59">
    <mergeCell ref="AF50:AH50"/>
    <mergeCell ref="N50:P50"/>
    <mergeCell ref="Q50:S50"/>
    <mergeCell ref="T50:V50"/>
    <mergeCell ref="W50:Y50"/>
    <mergeCell ref="Z50:AB50"/>
    <mergeCell ref="AC50:AE50"/>
    <mergeCell ref="AG48:AH48"/>
    <mergeCell ref="O49:P49"/>
    <mergeCell ref="R49:S49"/>
    <mergeCell ref="U49:V49"/>
    <mergeCell ref="X49:Y49"/>
    <mergeCell ref="AA49:AB49"/>
    <mergeCell ref="AD49:AE49"/>
    <mergeCell ref="AG49:AH49"/>
    <mergeCell ref="O48:P48"/>
    <mergeCell ref="R48:S48"/>
    <mergeCell ref="U48:V48"/>
    <mergeCell ref="X48:Y48"/>
    <mergeCell ref="AA48:AB48"/>
    <mergeCell ref="AD48:AE48"/>
    <mergeCell ref="AD46:AE46"/>
    <mergeCell ref="AG46:AH46"/>
    <mergeCell ref="E47:L49"/>
    <mergeCell ref="O47:P47"/>
    <mergeCell ref="R47:S47"/>
    <mergeCell ref="U47:V47"/>
    <mergeCell ref="X47:Y47"/>
    <mergeCell ref="AA47:AB47"/>
    <mergeCell ref="AD47:AE47"/>
    <mergeCell ref="AG47:AH47"/>
    <mergeCell ref="U45:V45"/>
    <mergeCell ref="X45:Y45"/>
    <mergeCell ref="AA45:AB45"/>
    <mergeCell ref="AD45:AE45"/>
    <mergeCell ref="AG45:AH45"/>
    <mergeCell ref="O46:P46"/>
    <mergeCell ref="R46:S46"/>
    <mergeCell ref="U46:V46"/>
    <mergeCell ref="X46:Y46"/>
    <mergeCell ref="AA46:AB46"/>
    <mergeCell ref="AF43:AH43"/>
    <mergeCell ref="O44:P44"/>
    <mergeCell ref="R44:S44"/>
    <mergeCell ref="U44:V44"/>
    <mergeCell ref="X44:Y44"/>
    <mergeCell ref="AA44:AB44"/>
    <mergeCell ref="AD44:AE44"/>
    <mergeCell ref="AG44:AH44"/>
    <mergeCell ref="E41:AE41"/>
    <mergeCell ref="E43:L46"/>
    <mergeCell ref="N43:P43"/>
    <mergeCell ref="Q43:S43"/>
    <mergeCell ref="T43:V43"/>
    <mergeCell ref="W43:Y43"/>
    <mergeCell ref="Z43:AB43"/>
    <mergeCell ref="AC43:AE43"/>
    <mergeCell ref="O45:P45"/>
    <mergeCell ref="R45:S45"/>
  </mergeCells>
  <phoneticPr fontId="1"/>
  <printOptions horizontalCentered="1" verticalCentered="1"/>
  <pageMargins left="0" right="0" top="0" bottom="0" header="0" footer="0"/>
  <pageSetup paperSize="9" scale="47" orientation="landscape" r:id="rId1"/>
  <headerFooter alignWithMargins="0"/>
  <drawing r:id="rId2"/>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5FAE269-18EE-461C-ACB2-E0CDF0EEE0D7}">
  <dimension ref="B1:BF27"/>
  <sheetViews>
    <sheetView showGridLines="0" workbookViewId="0">
      <selection activeCell="B13" sqref="B13"/>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54"/>
      <c r="C6" s="355"/>
      <c r="D6" s="355"/>
      <c r="E6" s="356"/>
      <c r="F6" s="355"/>
      <c r="G6" s="354"/>
      <c r="H6" s="355"/>
      <c r="I6" s="355"/>
      <c r="J6" s="357"/>
      <c r="K6" s="358" t="s">
        <v>109</v>
      </c>
      <c r="L6" s="355"/>
      <c r="M6" s="355"/>
      <c r="N6" s="355"/>
      <c r="O6" s="355"/>
      <c r="P6" s="355"/>
      <c r="Q6" s="355"/>
      <c r="R6" s="355"/>
      <c r="S6" s="355"/>
      <c r="T6" s="355"/>
      <c r="U6" s="355"/>
      <c r="V6" s="355"/>
      <c r="W6" s="356"/>
      <c r="X6" s="359" t="s">
        <v>110</v>
      </c>
      <c r="Y6" s="355"/>
      <c r="Z6" s="355"/>
      <c r="AA6" s="355"/>
      <c r="AB6" s="355"/>
      <c r="AC6" s="355"/>
      <c r="AD6" s="355"/>
      <c r="AE6" s="355"/>
      <c r="AF6" s="355"/>
      <c r="AG6" s="355"/>
      <c r="AH6" s="355"/>
      <c r="AI6" s="355"/>
      <c r="AJ6" s="355"/>
      <c r="AK6" s="355"/>
      <c r="AL6" s="355"/>
      <c r="AM6" s="355"/>
      <c r="AN6" s="355"/>
      <c r="AO6" s="355"/>
      <c r="AP6" s="355"/>
      <c r="AQ6" s="355"/>
      <c r="AR6" s="112"/>
      <c r="AS6" s="360"/>
      <c r="AT6" s="361" t="s">
        <v>111</v>
      </c>
      <c r="AU6" s="361"/>
      <c r="AV6" s="361"/>
      <c r="AW6" s="361"/>
      <c r="AX6" s="361"/>
      <c r="AY6" s="361"/>
      <c r="AZ6" s="361"/>
      <c r="BA6" s="361"/>
      <c r="BB6" s="361"/>
      <c r="BC6" s="362"/>
      <c r="BD6" s="362"/>
      <c r="BE6" s="363"/>
    </row>
    <row r="7" spans="2:58" s="117" customFormat="1" ht="17.45" customHeight="1" x14ac:dyDescent="0.4">
      <c r="B7" s="118"/>
      <c r="E7" s="119"/>
      <c r="F7" s="118"/>
      <c r="G7" s="118"/>
      <c r="H7" s="349"/>
      <c r="I7" s="349"/>
      <c r="J7" s="364"/>
      <c r="K7" s="365"/>
      <c r="L7" s="366"/>
      <c r="M7" s="366"/>
      <c r="N7" s="366"/>
      <c r="O7" s="366"/>
      <c r="W7" s="124"/>
      <c r="X7" s="367" t="s">
        <v>112</v>
      </c>
      <c r="Y7" s="368"/>
      <c r="Z7" s="368"/>
      <c r="AA7" s="368"/>
      <c r="AB7" s="368"/>
      <c r="AC7" s="368"/>
      <c r="AD7" s="368"/>
      <c r="AE7" s="369"/>
      <c r="AF7" s="369"/>
      <c r="AG7" s="369"/>
      <c r="AH7" s="370" t="s">
        <v>113</v>
      </c>
      <c r="AI7" s="368"/>
      <c r="AJ7" s="368"/>
      <c r="AK7" s="368"/>
      <c r="AL7" s="368"/>
      <c r="AM7" s="368"/>
      <c r="AN7" s="368"/>
      <c r="AO7" s="369"/>
      <c r="AP7" s="369"/>
      <c r="AQ7" s="369"/>
      <c r="AR7" s="129"/>
      <c r="AS7" s="364"/>
      <c r="AT7" s="364" t="s">
        <v>114</v>
      </c>
      <c r="AU7" s="124"/>
      <c r="AV7" s="364"/>
      <c r="AW7" s="371"/>
      <c r="AY7" s="366"/>
      <c r="AZ7" s="366"/>
      <c r="BA7" s="366"/>
      <c r="BB7" s="366"/>
      <c r="BC7" s="371"/>
      <c r="BD7" s="371"/>
      <c r="BE7" s="371"/>
    </row>
    <row r="8" spans="2:58" s="117" customFormat="1" ht="17.45" customHeight="1" x14ac:dyDescent="0.4">
      <c r="B8" s="131"/>
      <c r="C8" s="132" t="s">
        <v>115</v>
      </c>
      <c r="D8" s="132"/>
      <c r="E8" s="133"/>
      <c r="F8" s="134"/>
      <c r="G8" s="118"/>
      <c r="H8" s="349"/>
      <c r="I8" s="349"/>
      <c r="J8" s="118"/>
      <c r="K8" s="135" t="s">
        <v>116</v>
      </c>
      <c r="L8" s="349"/>
      <c r="M8" s="349"/>
      <c r="N8" s="349"/>
      <c r="O8" s="349"/>
      <c r="W8" s="124"/>
      <c r="X8" s="364" t="s">
        <v>114</v>
      </c>
      <c r="Y8" s="366"/>
      <c r="Z8" s="372" t="s">
        <v>117</v>
      </c>
      <c r="AA8" s="373"/>
      <c r="AB8" s="374" t="s">
        <v>118</v>
      </c>
      <c r="AC8" s="366"/>
      <c r="AD8" s="366"/>
      <c r="AE8" s="366"/>
      <c r="AF8" s="366"/>
      <c r="AG8" s="366"/>
      <c r="AH8" s="364" t="s">
        <v>114</v>
      </c>
      <c r="AI8" s="373"/>
      <c r="AJ8" s="372" t="s">
        <v>117</v>
      </c>
      <c r="AK8" s="373"/>
      <c r="AL8" s="374" t="s">
        <v>118</v>
      </c>
      <c r="AM8" s="366"/>
      <c r="AN8" s="366"/>
      <c r="AO8" s="366"/>
      <c r="AP8" s="366"/>
      <c r="AQ8" s="369"/>
      <c r="AR8" s="129"/>
      <c r="AS8" s="129"/>
      <c r="AT8" s="139" t="s">
        <v>119</v>
      </c>
      <c r="AU8" s="124"/>
      <c r="AV8" s="139" t="s">
        <v>117</v>
      </c>
      <c r="AW8" s="140"/>
      <c r="BC8" s="124"/>
      <c r="BD8" s="124"/>
      <c r="BE8" s="124"/>
    </row>
    <row r="9" spans="2:58" ht="69" customHeight="1" x14ac:dyDescent="0.25">
      <c r="B9" s="141"/>
      <c r="C9" s="350"/>
      <c r="D9" s="350"/>
      <c r="E9" s="143"/>
      <c r="F9" s="144" t="s">
        <v>120</v>
      </c>
      <c r="G9" s="144" t="s">
        <v>121</v>
      </c>
      <c r="H9" s="375"/>
      <c r="I9" s="376"/>
      <c r="J9" s="147"/>
      <c r="K9" s="148" t="s">
        <v>122</v>
      </c>
      <c r="L9" s="374" t="s">
        <v>123</v>
      </c>
      <c r="M9" s="374" t="s">
        <v>124</v>
      </c>
      <c r="N9" s="374" t="s">
        <v>125</v>
      </c>
      <c r="O9" s="377" t="s">
        <v>126</v>
      </c>
      <c r="P9" s="377"/>
      <c r="Q9" s="377"/>
      <c r="R9" s="377"/>
      <c r="S9" s="377"/>
      <c r="T9" s="377"/>
      <c r="U9" s="377"/>
      <c r="V9" s="377"/>
      <c r="W9" s="378"/>
      <c r="X9" s="151" t="s">
        <v>127</v>
      </c>
      <c r="Y9" s="152" t="s">
        <v>128</v>
      </c>
      <c r="Z9" s="153" t="s">
        <v>129</v>
      </c>
      <c r="AA9" s="153" t="s">
        <v>130</v>
      </c>
      <c r="AB9" s="154" t="s">
        <v>131</v>
      </c>
      <c r="AC9" s="379" t="s">
        <v>132</v>
      </c>
      <c r="AD9" s="380" t="s">
        <v>112</v>
      </c>
      <c r="AE9" s="380" t="s">
        <v>133</v>
      </c>
      <c r="AF9" s="381" t="s">
        <v>132</v>
      </c>
      <c r="AG9" s="381" t="s">
        <v>132</v>
      </c>
      <c r="AH9" s="151" t="s">
        <v>134</v>
      </c>
      <c r="AI9" s="152" t="s">
        <v>135</v>
      </c>
      <c r="AJ9" s="153" t="s">
        <v>136</v>
      </c>
      <c r="AK9" s="153" t="s">
        <v>137</v>
      </c>
      <c r="AL9" s="154" t="s">
        <v>138</v>
      </c>
      <c r="AM9" s="380" t="s">
        <v>132</v>
      </c>
      <c r="AN9" s="380" t="s">
        <v>113</v>
      </c>
      <c r="AO9" s="380" t="s">
        <v>139</v>
      </c>
      <c r="AP9" s="381" t="s">
        <v>132</v>
      </c>
      <c r="AQ9" s="381" t="s">
        <v>132</v>
      </c>
      <c r="AS9" s="158" t="s">
        <v>140</v>
      </c>
      <c r="AT9" s="151" t="s">
        <v>141</v>
      </c>
      <c r="AU9" s="382" t="s">
        <v>142</v>
      </c>
      <c r="AV9" s="153" t="s">
        <v>143</v>
      </c>
      <c r="AW9" s="153" t="s">
        <v>144</v>
      </c>
      <c r="AX9" s="160" t="s">
        <v>145</v>
      </c>
      <c r="AY9" s="383" t="s">
        <v>146</v>
      </c>
      <c r="AZ9" s="383" t="s">
        <v>147</v>
      </c>
      <c r="BA9" s="383" t="s">
        <v>148</v>
      </c>
      <c r="BB9" s="383" t="s">
        <v>149</v>
      </c>
      <c r="BC9" s="383" t="s">
        <v>150</v>
      </c>
      <c r="BD9" s="162" t="s">
        <v>132</v>
      </c>
      <c r="BE9" s="162" t="s">
        <v>132</v>
      </c>
    </row>
    <row r="10" spans="2:58" s="163" customFormat="1" ht="191.25" customHeight="1" x14ac:dyDescent="0.25">
      <c r="B10" s="384" t="s">
        <v>151</v>
      </c>
      <c r="C10" s="384" t="s">
        <v>152</v>
      </c>
      <c r="D10" s="384" t="s">
        <v>153</v>
      </c>
      <c r="E10" s="165" t="s">
        <v>154</v>
      </c>
      <c r="F10" s="166" t="s">
        <v>155</v>
      </c>
      <c r="G10" s="144" t="s">
        <v>156</v>
      </c>
      <c r="H10" s="144"/>
      <c r="I10" s="144"/>
      <c r="J10" s="376"/>
      <c r="K10" s="385" t="s">
        <v>157</v>
      </c>
      <c r="L10" s="386" t="s">
        <v>158</v>
      </c>
      <c r="M10" s="387"/>
      <c r="N10" s="387"/>
      <c r="O10" s="388"/>
      <c r="P10" s="171"/>
      <c r="Q10" s="171"/>
      <c r="R10" s="171"/>
      <c r="S10" s="171"/>
      <c r="T10" s="171"/>
      <c r="U10" s="171"/>
      <c r="V10" s="171"/>
      <c r="W10" s="171"/>
      <c r="X10" s="386" t="s">
        <v>159</v>
      </c>
      <c r="Y10" s="388"/>
      <c r="Z10" s="385" t="s">
        <v>160</v>
      </c>
      <c r="AA10" s="385" t="s">
        <v>161</v>
      </c>
      <c r="AB10" s="389" t="s">
        <v>162</v>
      </c>
      <c r="AC10" s="389"/>
      <c r="AD10" s="390" t="s">
        <v>163</v>
      </c>
      <c r="AE10" s="391"/>
      <c r="AF10" s="392"/>
      <c r="AG10" s="392"/>
      <c r="AH10" s="386" t="s">
        <v>164</v>
      </c>
      <c r="AI10" s="388"/>
      <c r="AJ10" s="385" t="s">
        <v>160</v>
      </c>
      <c r="AK10" s="385" t="s">
        <v>161</v>
      </c>
      <c r="AL10" s="389" t="s">
        <v>165</v>
      </c>
      <c r="AM10" s="389"/>
      <c r="AN10" s="390" t="s">
        <v>166</v>
      </c>
      <c r="AO10" s="391"/>
      <c r="AP10" s="392"/>
      <c r="AQ10" s="392"/>
      <c r="AR10" s="176"/>
      <c r="AS10" s="393" t="s">
        <v>167</v>
      </c>
      <c r="AT10" s="386" t="s">
        <v>168</v>
      </c>
      <c r="AU10" s="388"/>
      <c r="AV10" s="385" t="s">
        <v>160</v>
      </c>
      <c r="AW10" s="385" t="s">
        <v>161</v>
      </c>
      <c r="AX10" s="394" t="s">
        <v>169</v>
      </c>
      <c r="AY10" s="395"/>
      <c r="AZ10" s="395"/>
      <c r="BA10" s="395"/>
      <c r="BB10" s="395"/>
      <c r="BC10" s="395"/>
      <c r="BD10" s="395"/>
      <c r="BE10" s="395"/>
    </row>
    <row r="11" spans="2:58" s="117" customFormat="1" ht="53.45" customHeight="1" x14ac:dyDescent="0.25">
      <c r="B11" s="129" t="s">
        <v>170</v>
      </c>
      <c r="C11" s="129" t="s">
        <v>171</v>
      </c>
      <c r="D11" s="129"/>
      <c r="E11" s="396" t="s">
        <v>172</v>
      </c>
      <c r="F11" s="397">
        <v>1</v>
      </c>
      <c r="G11" s="397"/>
      <c r="H11" s="397"/>
      <c r="I11" s="397"/>
      <c r="J11" s="397"/>
      <c r="K11" s="398">
        <v>31</v>
      </c>
      <c r="L11" s="399">
        <v>31</v>
      </c>
      <c r="M11" s="400">
        <v>31</v>
      </c>
      <c r="N11" s="400">
        <v>31</v>
      </c>
      <c r="O11" s="401">
        <v>31</v>
      </c>
      <c r="P11" s="397"/>
      <c r="Q11" s="397"/>
      <c r="R11" s="397"/>
      <c r="S11" s="397"/>
      <c r="T11" s="397"/>
      <c r="U11" s="397"/>
      <c r="V11" s="397"/>
      <c r="W11" s="397"/>
      <c r="X11" s="186">
        <v>0</v>
      </c>
      <c r="Y11" s="187">
        <v>1</v>
      </c>
      <c r="Z11" s="373" t="b">
        <v>1</v>
      </c>
      <c r="AA11" s="373" t="b">
        <v>1</v>
      </c>
      <c r="AB11" s="402" t="s">
        <v>173</v>
      </c>
      <c r="AC11" s="397"/>
      <c r="AD11" s="403" t="s">
        <v>174</v>
      </c>
      <c r="AE11" s="404" t="s">
        <v>174</v>
      </c>
      <c r="AF11" s="397"/>
      <c r="AG11" s="397"/>
      <c r="AH11" s="186"/>
      <c r="AI11" s="187"/>
      <c r="AJ11" s="373"/>
      <c r="AK11" s="373"/>
      <c r="AL11" s="405"/>
      <c r="AM11" s="397"/>
      <c r="AN11" s="406"/>
      <c r="AO11" s="407"/>
      <c r="AP11" s="397"/>
      <c r="AQ11" s="397"/>
      <c r="AS11" s="408">
        <v>1</v>
      </c>
      <c r="AT11" s="397"/>
      <c r="AU11" s="397"/>
      <c r="AV11" s="408"/>
      <c r="AW11" s="408"/>
      <c r="AX11" s="409" t="s">
        <v>175</v>
      </c>
      <c r="AY11" s="409" t="s">
        <v>176</v>
      </c>
      <c r="AZ11" s="409" t="s">
        <v>176</v>
      </c>
      <c r="BA11" s="409" t="s">
        <v>176</v>
      </c>
      <c r="BB11" s="409" t="s">
        <v>176</v>
      </c>
      <c r="BC11" s="409" t="s">
        <v>176</v>
      </c>
      <c r="BD11" s="397"/>
      <c r="BE11" s="397"/>
    </row>
    <row r="12" spans="2:58" s="117" customFormat="1" ht="53.45" customHeight="1" x14ac:dyDescent="0.25">
      <c r="B12" s="129" t="s">
        <v>177</v>
      </c>
      <c r="C12" s="129" t="s">
        <v>178</v>
      </c>
      <c r="D12" s="129"/>
      <c r="E12" s="396" t="s">
        <v>179</v>
      </c>
      <c r="F12" s="397">
        <v>1</v>
      </c>
      <c r="G12" s="397"/>
      <c r="H12" s="397"/>
      <c r="I12" s="397"/>
      <c r="J12" s="397"/>
      <c r="K12" s="410">
        <v>31</v>
      </c>
      <c r="L12" s="411">
        <v>31</v>
      </c>
      <c r="M12" s="412">
        <v>31</v>
      </c>
      <c r="N12" s="412">
        <v>31</v>
      </c>
      <c r="O12" s="413">
        <v>31</v>
      </c>
      <c r="P12" s="397"/>
      <c r="Q12" s="397"/>
      <c r="R12" s="397"/>
      <c r="S12" s="397"/>
      <c r="T12" s="397"/>
      <c r="U12" s="397"/>
      <c r="V12" s="397"/>
      <c r="W12" s="397"/>
      <c r="X12" s="186"/>
      <c r="Y12" s="187"/>
      <c r="Z12" s="373"/>
      <c r="AA12" s="373"/>
      <c r="AB12" s="414"/>
      <c r="AC12" s="397"/>
      <c r="AD12" s="415"/>
      <c r="AE12" s="416"/>
      <c r="AF12" s="397"/>
      <c r="AG12" s="397"/>
      <c r="AH12" s="186"/>
      <c r="AI12" s="187"/>
      <c r="AJ12" s="373"/>
      <c r="AK12" s="373"/>
      <c r="AL12" s="405"/>
      <c r="AM12" s="397"/>
      <c r="AN12" s="406"/>
      <c r="AO12" s="407"/>
      <c r="AP12" s="397"/>
      <c r="AQ12" s="397"/>
      <c r="AS12" s="417"/>
      <c r="AT12" s="397"/>
      <c r="AU12" s="397"/>
      <c r="AV12" s="417"/>
      <c r="AW12" s="417"/>
      <c r="AX12" s="418"/>
      <c r="AY12" s="418"/>
      <c r="AZ12" s="418"/>
      <c r="BA12" s="418"/>
      <c r="BB12" s="418"/>
      <c r="BC12" s="418"/>
      <c r="BD12" s="397"/>
      <c r="BE12" s="397"/>
    </row>
    <row r="13" spans="2:58" s="117" customFormat="1" ht="53.45" customHeight="1" x14ac:dyDescent="0.25">
      <c r="B13" s="129"/>
      <c r="C13" s="129" t="s">
        <v>180</v>
      </c>
      <c r="D13" s="129"/>
      <c r="E13" s="396" t="s">
        <v>181</v>
      </c>
      <c r="F13" s="397">
        <v>2</v>
      </c>
      <c r="G13" s="397"/>
      <c r="H13" s="397"/>
      <c r="I13" s="397"/>
      <c r="J13" s="397"/>
      <c r="K13" s="410">
        <v>31</v>
      </c>
      <c r="L13" s="411">
        <v>31</v>
      </c>
      <c r="M13" s="412">
        <v>31</v>
      </c>
      <c r="N13" s="412">
        <v>31</v>
      </c>
      <c r="O13" s="413">
        <v>31</v>
      </c>
      <c r="P13" s="397"/>
      <c r="Q13" s="397"/>
      <c r="R13" s="397"/>
      <c r="S13" s="397"/>
      <c r="T13" s="397"/>
      <c r="U13" s="397"/>
      <c r="V13" s="397"/>
      <c r="W13" s="397"/>
      <c r="X13" s="186"/>
      <c r="Y13" s="187"/>
      <c r="Z13" s="373"/>
      <c r="AA13" s="373"/>
      <c r="AB13" s="414"/>
      <c r="AC13" s="397"/>
      <c r="AD13" s="415"/>
      <c r="AE13" s="416"/>
      <c r="AF13" s="397"/>
      <c r="AG13" s="397"/>
      <c r="AH13" s="186"/>
      <c r="AI13" s="187"/>
      <c r="AJ13" s="373"/>
      <c r="AK13" s="373"/>
      <c r="AL13" s="405"/>
      <c r="AM13" s="397"/>
      <c r="AN13" s="406"/>
      <c r="AO13" s="407"/>
      <c r="AP13" s="397"/>
      <c r="AQ13" s="397"/>
      <c r="AS13" s="417"/>
      <c r="AT13" s="397"/>
      <c r="AU13" s="397"/>
      <c r="AV13" s="417"/>
      <c r="AW13" s="417"/>
      <c r="AX13" s="418"/>
      <c r="AY13" s="418"/>
      <c r="AZ13" s="418"/>
      <c r="BA13" s="418"/>
      <c r="BB13" s="418"/>
      <c r="BC13" s="418"/>
      <c r="BD13" s="397"/>
      <c r="BE13" s="397"/>
    </row>
    <row r="14" spans="2:58" s="117" customFormat="1" ht="18" customHeight="1" x14ac:dyDescent="0.4">
      <c r="B14" s="129"/>
      <c r="C14" s="129"/>
      <c r="D14" s="129"/>
      <c r="E14" s="396"/>
      <c r="F14" s="397"/>
      <c r="G14" s="397"/>
      <c r="H14" s="397"/>
      <c r="I14" s="397"/>
      <c r="J14" s="397"/>
      <c r="K14" s="419"/>
      <c r="L14" s="420"/>
      <c r="M14" s="421"/>
      <c r="N14" s="421"/>
      <c r="O14" s="422"/>
      <c r="P14" s="397"/>
      <c r="Q14" s="397"/>
      <c r="R14" s="397"/>
      <c r="S14" s="397"/>
      <c r="T14" s="397"/>
      <c r="U14" s="397"/>
      <c r="V14" s="397"/>
      <c r="W14" s="397"/>
      <c r="X14" s="186"/>
      <c r="Y14" s="187"/>
      <c r="Z14" s="373"/>
      <c r="AA14" s="373"/>
      <c r="AB14" s="423"/>
      <c r="AC14" s="397"/>
      <c r="AD14" s="423"/>
      <c r="AE14" s="423"/>
      <c r="AF14" s="397"/>
      <c r="AG14" s="397"/>
      <c r="AH14" s="186"/>
      <c r="AI14" s="187"/>
      <c r="AJ14" s="373"/>
      <c r="AK14" s="373"/>
      <c r="AL14" s="397"/>
      <c r="AM14" s="397"/>
      <c r="AN14" s="397"/>
      <c r="AO14" s="397"/>
      <c r="AP14" s="397"/>
      <c r="AQ14" s="397"/>
      <c r="AS14" s="408"/>
      <c r="AT14" s="397"/>
      <c r="AU14" s="397"/>
      <c r="AV14" s="397"/>
      <c r="AW14" s="397"/>
      <c r="AX14" s="424"/>
      <c r="AY14" s="424"/>
      <c r="AZ14" s="424"/>
      <c r="BA14" s="424"/>
      <c r="BB14" s="424"/>
      <c r="BC14" s="424"/>
      <c r="BD14" s="397"/>
      <c r="BE14" s="397"/>
    </row>
    <row r="15" spans="2:58" s="117" customFormat="1" x14ac:dyDescent="0.4">
      <c r="B15" s="129"/>
      <c r="C15" s="129"/>
      <c r="D15" s="129"/>
      <c r="E15" s="396"/>
      <c r="F15" s="397"/>
      <c r="G15" s="397"/>
      <c r="H15" s="397"/>
      <c r="I15" s="397"/>
      <c r="J15" s="397"/>
      <c r="K15" s="397"/>
      <c r="L15" s="425"/>
      <c r="M15" s="426"/>
      <c r="N15" s="426"/>
      <c r="O15" s="397"/>
      <c r="P15" s="397"/>
      <c r="Q15" s="397"/>
      <c r="R15" s="397"/>
      <c r="S15" s="397"/>
      <c r="T15" s="397"/>
      <c r="U15" s="397"/>
      <c r="V15" s="397"/>
      <c r="W15" s="397"/>
      <c r="X15" s="186"/>
      <c r="Y15" s="187"/>
      <c r="Z15" s="373"/>
      <c r="AA15" s="373"/>
      <c r="AB15" s="397"/>
      <c r="AC15" s="397"/>
      <c r="AD15" s="397"/>
      <c r="AE15" s="397"/>
      <c r="AF15" s="397"/>
      <c r="AG15" s="397"/>
      <c r="AH15" s="186"/>
      <c r="AI15" s="187"/>
      <c r="AJ15" s="373"/>
      <c r="AK15" s="373"/>
      <c r="AL15" s="397"/>
      <c r="AM15" s="397"/>
      <c r="AN15" s="397"/>
      <c r="AO15" s="397"/>
      <c r="AP15" s="397"/>
      <c r="AQ15" s="397"/>
      <c r="AS15" s="397"/>
      <c r="AT15" s="397"/>
      <c r="AU15" s="397"/>
      <c r="AV15" s="397"/>
      <c r="AW15" s="397"/>
      <c r="AX15" s="397"/>
      <c r="AY15" s="397"/>
      <c r="AZ15" s="397"/>
      <c r="BA15" s="397"/>
      <c r="BB15" s="397"/>
      <c r="BC15" s="397"/>
      <c r="BD15" s="397"/>
      <c r="BE15" s="397"/>
    </row>
    <row r="16" spans="2:58" s="117" customFormat="1" x14ac:dyDescent="0.4">
      <c r="B16" s="129"/>
      <c r="C16" s="129"/>
      <c r="D16" s="129"/>
      <c r="E16" s="396"/>
      <c r="F16" s="397"/>
      <c r="G16" s="397"/>
      <c r="H16" s="397"/>
      <c r="I16" s="397"/>
      <c r="J16" s="397"/>
      <c r="K16" s="397"/>
      <c r="L16" s="425"/>
      <c r="M16" s="426"/>
      <c r="N16" s="426"/>
      <c r="O16" s="397"/>
      <c r="P16" s="397"/>
      <c r="Q16" s="397"/>
      <c r="R16" s="397"/>
      <c r="S16" s="397"/>
      <c r="T16" s="397"/>
      <c r="U16" s="397"/>
      <c r="V16" s="397"/>
      <c r="W16" s="397"/>
      <c r="X16" s="186"/>
      <c r="Y16" s="187"/>
      <c r="Z16" s="373"/>
      <c r="AA16" s="373"/>
      <c r="AB16" s="397"/>
      <c r="AC16" s="397"/>
      <c r="AD16" s="397"/>
      <c r="AE16" s="397"/>
      <c r="AF16" s="397"/>
      <c r="AG16" s="397"/>
      <c r="AH16" s="186"/>
      <c r="AI16" s="187"/>
      <c r="AJ16" s="373"/>
      <c r="AK16" s="373"/>
      <c r="AL16" s="397"/>
      <c r="AM16" s="397"/>
      <c r="AN16" s="397"/>
      <c r="AO16" s="397"/>
      <c r="AP16" s="397"/>
      <c r="AQ16" s="397"/>
      <c r="AS16" s="397"/>
      <c r="AT16" s="397"/>
      <c r="AU16" s="397"/>
      <c r="AV16" s="397"/>
      <c r="AW16" s="397"/>
      <c r="AX16" s="397"/>
      <c r="AY16" s="397"/>
      <c r="AZ16" s="397"/>
      <c r="BA16" s="397"/>
      <c r="BB16" s="397"/>
      <c r="BC16" s="397"/>
      <c r="BD16" s="397"/>
      <c r="BE16" s="397"/>
    </row>
    <row r="17" spans="2:57" s="117" customFormat="1" x14ac:dyDescent="0.4">
      <c r="B17" s="129"/>
      <c r="C17" s="129"/>
      <c r="D17" s="129"/>
      <c r="E17" s="396"/>
      <c r="F17" s="397"/>
      <c r="G17" s="397"/>
      <c r="H17" s="397"/>
      <c r="I17" s="397"/>
      <c r="J17" s="397"/>
      <c r="K17" s="397"/>
      <c r="L17" s="425"/>
      <c r="M17" s="426"/>
      <c r="N17" s="426"/>
      <c r="O17" s="397"/>
      <c r="P17" s="397"/>
      <c r="Q17" s="397"/>
      <c r="R17" s="397"/>
      <c r="S17" s="397"/>
      <c r="T17" s="397"/>
      <c r="U17" s="397"/>
      <c r="V17" s="397"/>
      <c r="W17" s="397"/>
      <c r="X17" s="186"/>
      <c r="Y17" s="187"/>
      <c r="Z17" s="373"/>
      <c r="AA17" s="373"/>
      <c r="AB17" s="397"/>
      <c r="AC17" s="397"/>
      <c r="AD17" s="397"/>
      <c r="AE17" s="397"/>
      <c r="AF17" s="397"/>
      <c r="AG17" s="397"/>
      <c r="AH17" s="186"/>
      <c r="AI17" s="187"/>
      <c r="AJ17" s="373"/>
      <c r="AK17" s="373"/>
      <c r="AL17" s="397"/>
      <c r="AM17" s="397"/>
      <c r="AN17" s="397"/>
      <c r="AO17" s="397"/>
      <c r="AP17" s="397"/>
      <c r="AQ17" s="397"/>
      <c r="AS17" s="397"/>
      <c r="AT17" s="397"/>
      <c r="AU17" s="397"/>
      <c r="AV17" s="397"/>
      <c r="AW17" s="397"/>
      <c r="AX17" s="397"/>
      <c r="AY17" s="397"/>
      <c r="AZ17" s="397"/>
      <c r="BA17" s="397"/>
      <c r="BB17" s="397"/>
      <c r="BC17" s="397"/>
      <c r="BD17" s="397"/>
      <c r="BE17" s="397"/>
    </row>
    <row r="18" spans="2:57" s="117" customFormat="1" x14ac:dyDescent="0.4">
      <c r="B18" s="213"/>
      <c r="C18" s="213"/>
      <c r="D18" s="213"/>
      <c r="E18" s="396"/>
      <c r="F18" s="397"/>
      <c r="G18" s="397"/>
      <c r="H18" s="397"/>
      <c r="I18" s="397"/>
      <c r="J18" s="397"/>
      <c r="K18" s="397"/>
      <c r="L18" s="427"/>
      <c r="M18" s="426"/>
      <c r="N18" s="426"/>
      <c r="O18" s="397"/>
      <c r="P18" s="397"/>
      <c r="Q18" s="397"/>
      <c r="R18" s="397"/>
      <c r="S18" s="397"/>
      <c r="T18" s="397"/>
      <c r="U18" s="397"/>
      <c r="V18" s="397"/>
      <c r="W18" s="397"/>
      <c r="X18" s="186"/>
      <c r="Y18" s="187"/>
      <c r="Z18" s="373"/>
      <c r="AA18" s="373"/>
      <c r="AB18" s="397"/>
      <c r="AC18" s="397"/>
      <c r="AD18" s="397"/>
      <c r="AE18" s="397"/>
      <c r="AF18" s="397"/>
      <c r="AG18" s="397"/>
      <c r="AH18" s="186"/>
      <c r="AI18" s="187"/>
      <c r="AJ18" s="373"/>
      <c r="AK18" s="373"/>
      <c r="AL18" s="397"/>
      <c r="AM18" s="397"/>
      <c r="AN18" s="397"/>
      <c r="AO18" s="397"/>
      <c r="AP18" s="397"/>
      <c r="AQ18" s="397"/>
      <c r="AS18" s="397"/>
      <c r="AT18" s="397"/>
      <c r="AU18" s="397"/>
      <c r="AV18" s="397"/>
      <c r="AW18" s="397"/>
      <c r="AX18" s="397"/>
      <c r="AY18" s="397"/>
      <c r="AZ18" s="397"/>
      <c r="BA18" s="397"/>
      <c r="BB18" s="397"/>
      <c r="BC18" s="397"/>
      <c r="BD18" s="397"/>
      <c r="BE18" s="397"/>
    </row>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row r="27"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91941EC-A819-4165-ABB6-7C30D66CC901}">
  <sheetPr>
    <pageSetUpPr fitToPage="1"/>
  </sheetPr>
  <dimension ref="B1:H40"/>
  <sheetViews>
    <sheetView showGridLines="0" zoomScaleNormal="85" workbookViewId="0">
      <selection activeCell="B14" sqref="B14"/>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182</v>
      </c>
      <c r="E4" s="105"/>
    </row>
    <row r="5" spans="2:8" ht="11.25" customHeight="1" x14ac:dyDescent="0.25">
      <c r="B5" s="226">
        <v>45689</v>
      </c>
      <c r="C5" s="226">
        <v>45689</v>
      </c>
      <c r="E5" s="105"/>
    </row>
    <row r="6" spans="2:8" x14ac:dyDescent="0.25">
      <c r="B6" s="354"/>
      <c r="C6" s="355"/>
      <c r="D6" s="355"/>
      <c r="E6" s="356"/>
      <c r="F6" s="354"/>
      <c r="G6" s="355"/>
      <c r="H6" s="356"/>
    </row>
    <row r="7" spans="2:8" s="117" customFormat="1" x14ac:dyDescent="0.4">
      <c r="B7" s="118"/>
      <c r="E7" s="119"/>
      <c r="F7" s="118"/>
      <c r="H7" s="124"/>
    </row>
    <row r="8" spans="2:8" s="117" customFormat="1" x14ac:dyDescent="0.4">
      <c r="B8" s="131"/>
      <c r="C8" s="132" t="s">
        <v>115</v>
      </c>
      <c r="D8" s="132"/>
      <c r="E8" s="133"/>
      <c r="F8" s="118"/>
      <c r="G8" s="117" t="s">
        <v>183</v>
      </c>
      <c r="H8" s="124"/>
    </row>
    <row r="9" spans="2:8" x14ac:dyDescent="0.25">
      <c r="B9" s="141"/>
      <c r="C9" s="350"/>
      <c r="D9" s="350"/>
      <c r="E9" s="143"/>
      <c r="F9" s="215"/>
      <c r="G9" s="351"/>
      <c r="H9" s="217"/>
    </row>
    <row r="10" spans="2:8" s="163" customFormat="1" ht="37.5" customHeight="1" x14ac:dyDescent="0.25">
      <c r="B10" s="384" t="s">
        <v>151</v>
      </c>
      <c r="C10" s="384" t="s">
        <v>184</v>
      </c>
      <c r="D10" s="384" t="s">
        <v>120</v>
      </c>
      <c r="E10" s="218" t="s">
        <v>185</v>
      </c>
      <c r="F10" s="219" t="s">
        <v>118</v>
      </c>
      <c r="G10" s="384" t="s">
        <v>186</v>
      </c>
      <c r="H10" s="129" t="s">
        <v>187</v>
      </c>
    </row>
    <row r="11" spans="2:8" s="117" customFormat="1" ht="19.5" x14ac:dyDescent="0.4">
      <c r="B11" s="129" t="s">
        <v>188</v>
      </c>
      <c r="C11" s="397" t="s">
        <v>171</v>
      </c>
      <c r="D11" s="428">
        <v>1</v>
      </c>
      <c r="E11" s="397" t="s">
        <v>189</v>
      </c>
      <c r="F11" s="429" t="s">
        <v>176</v>
      </c>
      <c r="G11" s="384" t="s">
        <v>190</v>
      </c>
      <c r="H11" s="428" t="s">
        <v>190</v>
      </c>
    </row>
    <row r="12" spans="2:8" s="117" customFormat="1" ht="56.25" x14ac:dyDescent="0.8">
      <c r="B12" s="129" t="s">
        <v>191</v>
      </c>
      <c r="C12" s="397" t="s">
        <v>171</v>
      </c>
      <c r="D12" s="428">
        <v>1</v>
      </c>
      <c r="E12" s="397" t="s">
        <v>192</v>
      </c>
      <c r="F12" s="430" t="s">
        <v>176</v>
      </c>
      <c r="G12" s="384" t="s">
        <v>193</v>
      </c>
      <c r="H12" s="428" t="s">
        <v>194</v>
      </c>
    </row>
    <row r="13" spans="2:8" s="117" customFormat="1" ht="30" x14ac:dyDescent="0.4">
      <c r="B13" s="129" t="s">
        <v>195</v>
      </c>
      <c r="C13" s="397" t="s">
        <v>171</v>
      </c>
      <c r="D13" s="428">
        <v>1</v>
      </c>
      <c r="E13" s="397" t="s">
        <v>196</v>
      </c>
      <c r="F13" s="431" t="s">
        <v>176</v>
      </c>
      <c r="G13" s="384" t="s">
        <v>197</v>
      </c>
      <c r="H13" s="428" t="s">
        <v>198</v>
      </c>
    </row>
    <row r="14" spans="2:8" s="117" customFormat="1" ht="24" x14ac:dyDescent="0.4">
      <c r="B14" s="129" t="s">
        <v>199</v>
      </c>
      <c r="C14" s="397" t="s">
        <v>178</v>
      </c>
      <c r="D14" s="428">
        <v>1</v>
      </c>
      <c r="E14" s="397" t="s">
        <v>200</v>
      </c>
      <c r="F14" s="432" t="s">
        <v>176</v>
      </c>
      <c r="G14" s="384" t="s">
        <v>201</v>
      </c>
      <c r="H14" s="428" t="s">
        <v>202</v>
      </c>
    </row>
    <row r="15" spans="2:8" s="117" customFormat="1" ht="24" x14ac:dyDescent="0.4">
      <c r="B15" s="129"/>
      <c r="C15" s="397" t="s">
        <v>180</v>
      </c>
      <c r="D15" s="428">
        <v>2</v>
      </c>
      <c r="E15" s="397" t="s">
        <v>203</v>
      </c>
      <c r="F15" s="432" t="s">
        <v>176</v>
      </c>
      <c r="G15" s="384" t="s">
        <v>201</v>
      </c>
      <c r="H15" s="428" t="s">
        <v>202</v>
      </c>
    </row>
    <row r="16" spans="2:8" s="117" customFormat="1" ht="15.75" x14ac:dyDescent="0.4">
      <c r="B16" s="129" t="s">
        <v>204</v>
      </c>
      <c r="C16" s="397" t="s">
        <v>178</v>
      </c>
      <c r="D16" s="428">
        <v>1</v>
      </c>
      <c r="E16" s="397" t="s">
        <v>205</v>
      </c>
      <c r="F16" s="433" t="s">
        <v>176</v>
      </c>
      <c r="G16" s="384" t="s">
        <v>206</v>
      </c>
      <c r="H16" s="428" t="s">
        <v>207</v>
      </c>
    </row>
    <row r="17" spans="2:8" s="117" customFormat="1" ht="15.75" x14ac:dyDescent="0.4">
      <c r="B17" s="129"/>
      <c r="C17" s="397" t="s">
        <v>180</v>
      </c>
      <c r="D17" s="428">
        <v>2</v>
      </c>
      <c r="E17" s="397" t="s">
        <v>208</v>
      </c>
      <c r="F17" s="433" t="s">
        <v>176</v>
      </c>
      <c r="G17" s="384" t="s">
        <v>206</v>
      </c>
      <c r="H17" s="428" t="s">
        <v>207</v>
      </c>
    </row>
    <row r="18" spans="2:8" s="117" customFormat="1" x14ac:dyDescent="0.4">
      <c r="B18" s="129"/>
      <c r="C18" s="397"/>
      <c r="D18" s="397"/>
      <c r="E18" s="397"/>
      <c r="F18" s="397"/>
      <c r="G18" s="384"/>
      <c r="H18" s="397"/>
    </row>
    <row r="19" spans="2:8" s="117" customFormat="1" x14ac:dyDescent="0.4">
      <c r="B19" s="129"/>
      <c r="C19" s="397"/>
      <c r="D19" s="397"/>
      <c r="E19" s="397"/>
      <c r="F19" s="397"/>
      <c r="G19" s="384"/>
      <c r="H19" s="397"/>
    </row>
    <row r="20" spans="2:8" s="117" customFormat="1" x14ac:dyDescent="0.4">
      <c r="B20" s="129"/>
      <c r="C20" s="397"/>
      <c r="D20" s="397"/>
      <c r="E20" s="397"/>
      <c r="F20" s="397"/>
      <c r="G20" s="384"/>
      <c r="H20" s="397"/>
    </row>
    <row r="21" spans="2:8" s="117" customFormat="1" x14ac:dyDescent="0.4">
      <c r="B21" s="129"/>
      <c r="C21" s="397"/>
      <c r="D21" s="397"/>
      <c r="E21" s="397"/>
      <c r="F21" s="397"/>
      <c r="G21" s="384"/>
      <c r="H21" s="397"/>
    </row>
    <row r="22" spans="2:8" s="117" customFormat="1" x14ac:dyDescent="0.4">
      <c r="B22" s="129"/>
      <c r="C22" s="397"/>
      <c r="D22" s="397"/>
      <c r="E22" s="397"/>
      <c r="F22" s="397"/>
      <c r="G22" s="384"/>
      <c r="H22" s="397"/>
    </row>
    <row r="23" spans="2:8" s="117" customFormat="1" x14ac:dyDescent="0.4">
      <c r="B23" s="129"/>
      <c r="C23" s="397"/>
      <c r="D23" s="397"/>
      <c r="E23" s="397"/>
      <c r="F23" s="397"/>
      <c r="G23" s="384"/>
      <c r="H23" s="397"/>
    </row>
    <row r="24" spans="2:8" s="117" customFormat="1" x14ac:dyDescent="0.4">
      <c r="B24" s="129"/>
      <c r="C24" s="397"/>
      <c r="D24" s="397"/>
      <c r="E24" s="397"/>
      <c r="F24" s="397"/>
      <c r="G24" s="384"/>
      <c r="H24" s="397"/>
    </row>
    <row r="25" spans="2:8" s="117" customFormat="1" x14ac:dyDescent="0.4">
      <c r="B25" s="129"/>
      <c r="C25" s="397"/>
      <c r="D25" s="397"/>
      <c r="E25" s="397"/>
      <c r="F25" s="397"/>
      <c r="G25" s="384"/>
      <c r="H25" s="397"/>
    </row>
    <row r="26" spans="2:8" s="117" customFormat="1" x14ac:dyDescent="0.4">
      <c r="B26" s="129"/>
      <c r="C26" s="397"/>
      <c r="D26" s="397"/>
      <c r="E26" s="397"/>
      <c r="F26" s="397"/>
      <c r="G26" s="384"/>
      <c r="H26" s="397"/>
    </row>
    <row r="27" spans="2:8" s="117" customFormat="1" x14ac:dyDescent="0.4">
      <c r="B27" s="129"/>
      <c r="C27" s="397"/>
      <c r="D27" s="397"/>
      <c r="E27" s="397"/>
      <c r="F27" s="397"/>
      <c r="G27" s="384"/>
      <c r="H27" s="397"/>
    </row>
    <row r="28" spans="2:8" s="117" customFormat="1" x14ac:dyDescent="0.4">
      <c r="B28" s="129"/>
      <c r="C28" s="397"/>
      <c r="D28" s="397"/>
      <c r="E28" s="397"/>
      <c r="F28" s="397"/>
      <c r="G28" s="384"/>
      <c r="H28" s="397"/>
    </row>
    <row r="29" spans="2:8" s="117" customFormat="1" x14ac:dyDescent="0.4">
      <c r="B29" s="129"/>
      <c r="C29" s="397"/>
      <c r="D29" s="397"/>
      <c r="E29" s="397"/>
      <c r="F29" s="397"/>
      <c r="G29" s="384"/>
      <c r="H29" s="397"/>
    </row>
    <row r="30" spans="2:8" s="117" customFormat="1" x14ac:dyDescent="0.4">
      <c r="B30" s="129"/>
      <c r="C30" s="397"/>
      <c r="D30" s="397"/>
      <c r="E30" s="397"/>
      <c r="F30" s="397"/>
      <c r="G30" s="384"/>
      <c r="H30" s="397"/>
    </row>
    <row r="31" spans="2:8" s="117" customFormat="1" x14ac:dyDescent="0.4">
      <c r="B31" s="213"/>
      <c r="C31" s="397"/>
      <c r="D31" s="397"/>
      <c r="E31" s="397"/>
      <c r="F31" s="397"/>
      <c r="G31" s="384"/>
      <c r="H31" s="397"/>
    </row>
    <row r="32" spans="2:8" s="117" customFormat="1" x14ac:dyDescent="0.4"/>
    <row r="33" s="117" customFormat="1" x14ac:dyDescent="0.4"/>
    <row r="34" s="117" customFormat="1" x14ac:dyDescent="0.4"/>
    <row r="35" s="117" customFormat="1" x14ac:dyDescent="0.4"/>
    <row r="36" s="117" customFormat="1" x14ac:dyDescent="0.4"/>
    <row r="37" s="117" customFormat="1" x14ac:dyDescent="0.4"/>
    <row r="38" s="117" customFormat="1" x14ac:dyDescent="0.4"/>
    <row r="39" s="117" customFormat="1" x14ac:dyDescent="0.4"/>
    <row r="40" s="117" customFormat="1" x14ac:dyDescent="0.4"/>
  </sheetData>
  <phoneticPr fontId="1"/>
  <pageMargins left="0.17" right="0.31" top="0.98399999999999999" bottom="0.98399999999999999" header="0.51200000000000001" footer="0.51200000000000001"/>
  <pageSetup paperSize="9" scale="86" orientation="landscape" r:id="rId1"/>
  <headerFooter alignWithMargins="0"/>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E933E34-0A3B-496B-8A34-758DB68A7F0D}">
  <dimension ref="A1:BA56"/>
  <sheetViews>
    <sheetView workbookViewId="0">
      <selection activeCell="A13" sqref="A13:IV13"/>
    </sheetView>
  </sheetViews>
  <sheetFormatPr defaultRowHeight="12" x14ac:dyDescent="0.15"/>
  <cols>
    <col min="1" max="16384" width="9" style="229"/>
  </cols>
  <sheetData>
    <row r="1" spans="1:53" ht="19.5" x14ac:dyDescent="0.15">
      <c r="A1" s="409" t="s">
        <v>176</v>
      </c>
      <c r="B1" s="227"/>
      <c r="C1" s="228"/>
    </row>
    <row r="2" spans="1:53" x14ac:dyDescent="0.15">
      <c r="B2" s="230"/>
      <c r="C2" s="228"/>
    </row>
    <row r="3" spans="1:53" x14ac:dyDescent="0.15">
      <c r="B3" s="231"/>
      <c r="C3" s="228"/>
    </row>
    <row r="4" spans="1:53" x14ac:dyDescent="0.15">
      <c r="B4" s="232"/>
      <c r="C4" s="228"/>
    </row>
    <row r="5" spans="1:53" x14ac:dyDescent="0.15">
      <c r="B5" s="233"/>
      <c r="C5" s="228"/>
    </row>
    <row r="6" spans="1:53" x14ac:dyDescent="0.15">
      <c r="B6" s="234"/>
      <c r="C6" s="228"/>
    </row>
    <row r="7" spans="1:53" x14ac:dyDescent="0.15">
      <c r="B7" s="235"/>
      <c r="C7" s="228"/>
    </row>
    <row r="8" spans="1:53" x14ac:dyDescent="0.15">
      <c r="B8" s="236"/>
      <c r="C8" s="228"/>
    </row>
    <row r="9" spans="1:53" x14ac:dyDescent="0.15">
      <c r="B9" s="237"/>
      <c r="C9" s="228"/>
    </row>
    <row r="10" spans="1:53" x14ac:dyDescent="0.15">
      <c r="B10" s="238"/>
      <c r="C10" s="228"/>
    </row>
    <row r="11" spans="1:53" x14ac:dyDescent="0.15">
      <c r="B11" s="239"/>
      <c r="C11" s="228"/>
      <c r="J11" s="229" t="s">
        <v>209</v>
      </c>
      <c r="K11" s="229" t="s">
        <v>462</v>
      </c>
      <c r="L11" s="229" t="s">
        <v>211</v>
      </c>
      <c r="M11" s="229" t="s">
        <v>463</v>
      </c>
      <c r="N11" s="229" t="s">
        <v>464</v>
      </c>
      <c r="O11" s="229" t="s">
        <v>465</v>
      </c>
      <c r="AB11" s="229" t="s">
        <v>215</v>
      </c>
      <c r="AD11" s="229" t="s">
        <v>466</v>
      </c>
      <c r="AE11" s="229" t="s">
        <v>467</v>
      </c>
      <c r="AX11" s="229" t="s">
        <v>218</v>
      </c>
      <c r="AY11" s="229" t="s">
        <v>219</v>
      </c>
      <c r="AZ11" s="229" t="s">
        <v>220</v>
      </c>
      <c r="BA11" s="229" t="s">
        <v>221</v>
      </c>
    </row>
    <row r="12" spans="1:53" x14ac:dyDescent="0.15">
      <c r="B12" s="240"/>
      <c r="C12" s="228"/>
      <c r="J12" s="229" t="s">
        <v>222</v>
      </c>
      <c r="K12" s="229" t="s">
        <v>468</v>
      </c>
      <c r="L12" s="229" t="s">
        <v>469</v>
      </c>
      <c r="M12" s="229" t="s">
        <v>470</v>
      </c>
      <c r="N12" s="229" t="s">
        <v>471</v>
      </c>
      <c r="O12" s="229" t="s">
        <v>472</v>
      </c>
    </row>
    <row r="13" spans="1:53" x14ac:dyDescent="0.15">
      <c r="B13" s="241"/>
      <c r="C13" s="228"/>
      <c r="J13" s="229" t="s">
        <v>227</v>
      </c>
      <c r="K13" s="229" t="s">
        <v>473</v>
      </c>
      <c r="L13" s="229" t="s">
        <v>332</v>
      </c>
      <c r="M13" s="229" t="s">
        <v>264</v>
      </c>
      <c r="N13" s="229" t="s">
        <v>266</v>
      </c>
    </row>
    <row r="14" spans="1:53" x14ac:dyDescent="0.15">
      <c r="B14" s="242"/>
      <c r="C14" s="228"/>
    </row>
    <row r="15" spans="1:53" x14ac:dyDescent="0.15">
      <c r="B15" s="243"/>
      <c r="C15" s="228"/>
    </row>
    <row r="16" spans="1:53" x14ac:dyDescent="0.15">
      <c r="B16" s="244"/>
      <c r="C16" s="228"/>
    </row>
    <row r="17" spans="2:3" x14ac:dyDescent="0.15">
      <c r="B17" s="245"/>
      <c r="C17" s="228"/>
    </row>
    <row r="18" spans="2:3" x14ac:dyDescent="0.15">
      <c r="B18" s="246"/>
      <c r="C18" s="228"/>
    </row>
    <row r="19" spans="2:3" x14ac:dyDescent="0.15">
      <c r="B19" s="247"/>
      <c r="C19" s="228"/>
    </row>
    <row r="20" spans="2:3" x14ac:dyDescent="0.15">
      <c r="B20" s="248"/>
      <c r="C20" s="228"/>
    </row>
    <row r="21" spans="2:3" x14ac:dyDescent="0.15">
      <c r="B21" s="249"/>
    </row>
    <row r="22" spans="2:3" x14ac:dyDescent="0.15">
      <c r="B22" s="250"/>
    </row>
    <row r="23" spans="2:3" x14ac:dyDescent="0.15">
      <c r="B23" s="251"/>
    </row>
    <row r="24" spans="2:3" x14ac:dyDescent="0.15">
      <c r="B24" s="252"/>
    </row>
    <row r="25" spans="2:3" x14ac:dyDescent="0.15">
      <c r="B25" s="253"/>
    </row>
    <row r="26" spans="2:3" x14ac:dyDescent="0.15">
      <c r="B26" s="254"/>
    </row>
    <row r="27" spans="2:3" x14ac:dyDescent="0.15">
      <c r="B27" s="255"/>
    </row>
    <row r="28" spans="2:3" x14ac:dyDescent="0.15">
      <c r="B28" s="256"/>
    </row>
    <row r="29" spans="2:3" x14ac:dyDescent="0.15">
      <c r="B29" s="257"/>
    </row>
    <row r="30" spans="2:3" x14ac:dyDescent="0.15">
      <c r="B30" s="258"/>
    </row>
    <row r="31" spans="2:3" x14ac:dyDescent="0.15">
      <c r="B31" s="259"/>
    </row>
    <row r="32" spans="2:3" x14ac:dyDescent="0.15">
      <c r="B32" s="260"/>
    </row>
    <row r="33" spans="2:2" x14ac:dyDescent="0.15">
      <c r="B33" s="261"/>
    </row>
    <row r="34" spans="2:2" x14ac:dyDescent="0.15">
      <c r="B34" s="262"/>
    </row>
    <row r="35" spans="2:2" x14ac:dyDescent="0.15">
      <c r="B35" s="263"/>
    </row>
    <row r="36" spans="2:2" x14ac:dyDescent="0.15">
      <c r="B36" s="264"/>
    </row>
    <row r="37" spans="2:2" x14ac:dyDescent="0.15">
      <c r="B37" s="265"/>
    </row>
    <row r="38" spans="2:2" x14ac:dyDescent="0.15">
      <c r="B38" s="266"/>
    </row>
    <row r="39" spans="2:2" x14ac:dyDescent="0.15">
      <c r="B39" s="267"/>
    </row>
    <row r="40" spans="2:2" x14ac:dyDescent="0.15">
      <c r="B40" s="268"/>
    </row>
    <row r="41" spans="2:2" x14ac:dyDescent="0.15">
      <c r="B41" s="269"/>
    </row>
    <row r="42" spans="2:2" x14ac:dyDescent="0.15">
      <c r="B42" s="270"/>
    </row>
    <row r="43" spans="2:2" x14ac:dyDescent="0.15">
      <c r="B43" s="271"/>
    </row>
    <row r="44" spans="2:2" x14ac:dyDescent="0.15">
      <c r="B44" s="272"/>
    </row>
    <row r="45" spans="2:2" x14ac:dyDescent="0.15">
      <c r="B45" s="273"/>
    </row>
    <row r="46" spans="2:2" x14ac:dyDescent="0.15">
      <c r="B46" s="274"/>
    </row>
    <row r="47" spans="2:2" x14ac:dyDescent="0.15">
      <c r="B47" s="275"/>
    </row>
    <row r="48" spans="2:2" x14ac:dyDescent="0.15">
      <c r="B48" s="276"/>
    </row>
    <row r="49" spans="2:2" x14ac:dyDescent="0.15">
      <c r="B49" s="277"/>
    </row>
    <row r="50" spans="2:2" x14ac:dyDescent="0.15">
      <c r="B50" s="278"/>
    </row>
    <row r="51" spans="2:2" x14ac:dyDescent="0.15">
      <c r="B51" s="279"/>
    </row>
    <row r="52" spans="2:2" x14ac:dyDescent="0.15">
      <c r="B52" s="280"/>
    </row>
    <row r="53" spans="2:2" x14ac:dyDescent="0.15">
      <c r="B53" s="281"/>
    </row>
    <row r="54" spans="2:2" x14ac:dyDescent="0.15">
      <c r="B54" s="282"/>
    </row>
    <row r="55" spans="2:2" x14ac:dyDescent="0.15">
      <c r="B55" s="283"/>
    </row>
    <row r="56" spans="2:2" x14ac:dyDescent="0.15">
      <c r="B56" s="284"/>
    </row>
  </sheetData>
  <phoneticPr fontId="1"/>
  <pageMargins left="0.78700000000000003" right="0.78700000000000003" top="0.98399999999999999" bottom="0.98399999999999999" header="0.51200000000000001" footer="0.51200000000000001"/>
  <headerFooter alignWithMargins="0"/>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B5CBF7A-E3A1-4B49-9B92-11E744F56B8D}">
  <sheetPr>
    <pageSetUpPr fitToPage="1"/>
  </sheetPr>
  <dimension ref="A1:FA351"/>
  <sheetViews>
    <sheetView showGridLines="0" defaultGridColor="0" colorId="23" zoomScale="40" zoomScaleNormal="40" workbookViewId="0">
      <selection activeCell="B2" sqref="B2"/>
    </sheetView>
  </sheetViews>
  <sheetFormatPr defaultColWidth="9" defaultRowHeight="18.75" x14ac:dyDescent="0.4"/>
  <cols>
    <col min="1" max="1" width="10.625" style="285" customWidth="1"/>
    <col min="2" max="2" width="2.625" style="286" customWidth="1"/>
    <col min="3" max="3" width="1.875" style="286" customWidth="1"/>
    <col min="4" max="4" width="7.625" style="286" customWidth="1"/>
    <col min="5" max="12" width="9.25" style="286" customWidth="1"/>
    <col min="13" max="13" width="2.125" style="286" customWidth="1"/>
    <col min="14" max="35" width="8.25" style="286" customWidth="1"/>
    <col min="36" max="36" width="9.25" style="286" customWidth="1"/>
    <col min="37" max="37" width="10.625" style="286" customWidth="1"/>
    <col min="38" max="41" width="4.875" style="348" customWidth="1"/>
    <col min="42" max="153" width="9" style="348" customWidth="1"/>
    <col min="154" max="157" width="9" style="348"/>
    <col min="158" max="256" width="9" style="286"/>
    <col min="257" max="257" width="9.375" style="286" customWidth="1"/>
    <col min="258" max="258" width="2.625" style="286" customWidth="1"/>
    <col min="259" max="259" width="1.875" style="286" customWidth="1"/>
    <col min="260" max="260" width="7.625" style="286" customWidth="1"/>
    <col min="261" max="268" width="9.25" style="286" customWidth="1"/>
    <col min="269" max="269" width="2.125" style="286" customWidth="1"/>
    <col min="270" max="291" width="8.25" style="286" customWidth="1"/>
    <col min="292" max="292" width="9.25" style="286" customWidth="1"/>
    <col min="293" max="293" width="9.375" style="286" customWidth="1"/>
    <col min="294" max="297" width="4.875" style="286" customWidth="1"/>
    <col min="298" max="512" width="9" style="286"/>
    <col min="513" max="513" width="9.375" style="286" customWidth="1"/>
    <col min="514" max="514" width="2.625" style="286" customWidth="1"/>
    <col min="515" max="515" width="1.875" style="286" customWidth="1"/>
    <col min="516" max="516" width="7.625" style="286" customWidth="1"/>
    <col min="517" max="524" width="9.25" style="286" customWidth="1"/>
    <col min="525" max="525" width="2.125" style="286" customWidth="1"/>
    <col min="526" max="547" width="8.25" style="286" customWidth="1"/>
    <col min="548" max="548" width="9.25" style="286" customWidth="1"/>
    <col min="549" max="549" width="9.375" style="286" customWidth="1"/>
    <col min="550" max="553" width="4.875" style="286" customWidth="1"/>
    <col min="554" max="768" width="9" style="286"/>
    <col min="769" max="769" width="9.375" style="286" customWidth="1"/>
    <col min="770" max="770" width="2.625" style="286" customWidth="1"/>
    <col min="771" max="771" width="1.875" style="286" customWidth="1"/>
    <col min="772" max="772" width="7.625" style="286" customWidth="1"/>
    <col min="773" max="780" width="9.25" style="286" customWidth="1"/>
    <col min="781" max="781" width="2.125" style="286" customWidth="1"/>
    <col min="782" max="803" width="8.25" style="286" customWidth="1"/>
    <col min="804" max="804" width="9.25" style="286" customWidth="1"/>
    <col min="805" max="805" width="9.375" style="286" customWidth="1"/>
    <col min="806" max="809" width="4.875" style="286" customWidth="1"/>
    <col min="810" max="1024" width="9" style="286"/>
    <col min="1025" max="1025" width="9.375" style="286" customWidth="1"/>
    <col min="1026" max="1026" width="2.625" style="286" customWidth="1"/>
    <col min="1027" max="1027" width="1.875" style="286" customWidth="1"/>
    <col min="1028" max="1028" width="7.625" style="286" customWidth="1"/>
    <col min="1029" max="1036" width="9.25" style="286" customWidth="1"/>
    <col min="1037" max="1037" width="2.125" style="286" customWidth="1"/>
    <col min="1038" max="1059" width="8.25" style="286" customWidth="1"/>
    <col min="1060" max="1060" width="9.25" style="286" customWidth="1"/>
    <col min="1061" max="1061" width="9.375" style="286" customWidth="1"/>
    <col min="1062" max="1065" width="4.875" style="286" customWidth="1"/>
    <col min="1066" max="1280" width="9" style="286"/>
    <col min="1281" max="1281" width="9.375" style="286" customWidth="1"/>
    <col min="1282" max="1282" width="2.625" style="286" customWidth="1"/>
    <col min="1283" max="1283" width="1.875" style="286" customWidth="1"/>
    <col min="1284" max="1284" width="7.625" style="286" customWidth="1"/>
    <col min="1285" max="1292" width="9.25" style="286" customWidth="1"/>
    <col min="1293" max="1293" width="2.125" style="286" customWidth="1"/>
    <col min="1294" max="1315" width="8.25" style="286" customWidth="1"/>
    <col min="1316" max="1316" width="9.25" style="286" customWidth="1"/>
    <col min="1317" max="1317" width="9.375" style="286" customWidth="1"/>
    <col min="1318" max="1321" width="4.875" style="286" customWidth="1"/>
    <col min="1322" max="1536" width="9" style="286"/>
    <col min="1537" max="1537" width="9.375" style="286" customWidth="1"/>
    <col min="1538" max="1538" width="2.625" style="286" customWidth="1"/>
    <col min="1539" max="1539" width="1.875" style="286" customWidth="1"/>
    <col min="1540" max="1540" width="7.625" style="286" customWidth="1"/>
    <col min="1541" max="1548" width="9.25" style="286" customWidth="1"/>
    <col min="1549" max="1549" width="2.125" style="286" customWidth="1"/>
    <col min="1550" max="1571" width="8.25" style="286" customWidth="1"/>
    <col min="1572" max="1572" width="9.25" style="286" customWidth="1"/>
    <col min="1573" max="1573" width="9.375" style="286" customWidth="1"/>
    <col min="1574" max="1577" width="4.875" style="286" customWidth="1"/>
    <col min="1578" max="1792" width="9" style="286"/>
    <col min="1793" max="1793" width="9.375" style="286" customWidth="1"/>
    <col min="1794" max="1794" width="2.625" style="286" customWidth="1"/>
    <col min="1795" max="1795" width="1.875" style="286" customWidth="1"/>
    <col min="1796" max="1796" width="7.625" style="286" customWidth="1"/>
    <col min="1797" max="1804" width="9.25" style="286" customWidth="1"/>
    <col min="1805" max="1805" width="2.125" style="286" customWidth="1"/>
    <col min="1806" max="1827" width="8.25" style="286" customWidth="1"/>
    <col min="1828" max="1828" width="9.25" style="286" customWidth="1"/>
    <col min="1829" max="1829" width="9.375" style="286" customWidth="1"/>
    <col min="1830" max="1833" width="4.875" style="286" customWidth="1"/>
    <col min="1834" max="2048" width="9" style="286"/>
    <col min="2049" max="2049" width="9.375" style="286" customWidth="1"/>
    <col min="2050" max="2050" width="2.625" style="286" customWidth="1"/>
    <col min="2051" max="2051" width="1.875" style="286" customWidth="1"/>
    <col min="2052" max="2052" width="7.625" style="286" customWidth="1"/>
    <col min="2053" max="2060" width="9.25" style="286" customWidth="1"/>
    <col min="2061" max="2061" width="2.125" style="286" customWidth="1"/>
    <col min="2062" max="2083" width="8.25" style="286" customWidth="1"/>
    <col min="2084" max="2084" width="9.25" style="286" customWidth="1"/>
    <col min="2085" max="2085" width="9.375" style="286" customWidth="1"/>
    <col min="2086" max="2089" width="4.875" style="286" customWidth="1"/>
    <col min="2090" max="2304" width="9" style="286"/>
    <col min="2305" max="2305" width="9.375" style="286" customWidth="1"/>
    <col min="2306" max="2306" width="2.625" style="286" customWidth="1"/>
    <col min="2307" max="2307" width="1.875" style="286" customWidth="1"/>
    <col min="2308" max="2308" width="7.625" style="286" customWidth="1"/>
    <col min="2309" max="2316" width="9.25" style="286" customWidth="1"/>
    <col min="2317" max="2317" width="2.125" style="286" customWidth="1"/>
    <col min="2318" max="2339" width="8.25" style="286" customWidth="1"/>
    <col min="2340" max="2340" width="9.25" style="286" customWidth="1"/>
    <col min="2341" max="2341" width="9.375" style="286" customWidth="1"/>
    <col min="2342" max="2345" width="4.875" style="286" customWidth="1"/>
    <col min="2346" max="2560" width="9" style="286"/>
    <col min="2561" max="2561" width="9.375" style="286" customWidth="1"/>
    <col min="2562" max="2562" width="2.625" style="286" customWidth="1"/>
    <col min="2563" max="2563" width="1.875" style="286" customWidth="1"/>
    <col min="2564" max="2564" width="7.625" style="286" customWidth="1"/>
    <col min="2565" max="2572" width="9.25" style="286" customWidth="1"/>
    <col min="2573" max="2573" width="2.125" style="286" customWidth="1"/>
    <col min="2574" max="2595" width="8.25" style="286" customWidth="1"/>
    <col min="2596" max="2596" width="9.25" style="286" customWidth="1"/>
    <col min="2597" max="2597" width="9.375" style="286" customWidth="1"/>
    <col min="2598" max="2601" width="4.875" style="286" customWidth="1"/>
    <col min="2602" max="2816" width="9" style="286"/>
    <col min="2817" max="2817" width="9.375" style="286" customWidth="1"/>
    <col min="2818" max="2818" width="2.625" style="286" customWidth="1"/>
    <col min="2819" max="2819" width="1.875" style="286" customWidth="1"/>
    <col min="2820" max="2820" width="7.625" style="286" customWidth="1"/>
    <col min="2821" max="2828" width="9.25" style="286" customWidth="1"/>
    <col min="2829" max="2829" width="2.125" style="286" customWidth="1"/>
    <col min="2830" max="2851" width="8.25" style="286" customWidth="1"/>
    <col min="2852" max="2852" width="9.25" style="286" customWidth="1"/>
    <col min="2853" max="2853" width="9.375" style="286" customWidth="1"/>
    <col min="2854" max="2857" width="4.875" style="286" customWidth="1"/>
    <col min="2858" max="3072" width="9" style="286"/>
    <col min="3073" max="3073" width="9.375" style="286" customWidth="1"/>
    <col min="3074" max="3074" width="2.625" style="286" customWidth="1"/>
    <col min="3075" max="3075" width="1.875" style="286" customWidth="1"/>
    <col min="3076" max="3076" width="7.625" style="286" customWidth="1"/>
    <col min="3077" max="3084" width="9.25" style="286" customWidth="1"/>
    <col min="3085" max="3085" width="2.125" style="286" customWidth="1"/>
    <col min="3086" max="3107" width="8.25" style="286" customWidth="1"/>
    <col min="3108" max="3108" width="9.25" style="286" customWidth="1"/>
    <col min="3109" max="3109" width="9.375" style="286" customWidth="1"/>
    <col min="3110" max="3113" width="4.875" style="286" customWidth="1"/>
    <col min="3114" max="3328" width="9" style="286"/>
    <col min="3329" max="3329" width="9.375" style="286" customWidth="1"/>
    <col min="3330" max="3330" width="2.625" style="286" customWidth="1"/>
    <col min="3331" max="3331" width="1.875" style="286" customWidth="1"/>
    <col min="3332" max="3332" width="7.625" style="286" customWidth="1"/>
    <col min="3333" max="3340" width="9.25" style="286" customWidth="1"/>
    <col min="3341" max="3341" width="2.125" style="286" customWidth="1"/>
    <col min="3342" max="3363" width="8.25" style="286" customWidth="1"/>
    <col min="3364" max="3364" width="9.25" style="286" customWidth="1"/>
    <col min="3365" max="3365" width="9.375" style="286" customWidth="1"/>
    <col min="3366" max="3369" width="4.875" style="286" customWidth="1"/>
    <col min="3370" max="3584" width="9" style="286"/>
    <col min="3585" max="3585" width="9.375" style="286" customWidth="1"/>
    <col min="3586" max="3586" width="2.625" style="286" customWidth="1"/>
    <col min="3587" max="3587" width="1.875" style="286" customWidth="1"/>
    <col min="3588" max="3588" width="7.625" style="286" customWidth="1"/>
    <col min="3589" max="3596" width="9.25" style="286" customWidth="1"/>
    <col min="3597" max="3597" width="2.125" style="286" customWidth="1"/>
    <col min="3598" max="3619" width="8.25" style="286" customWidth="1"/>
    <col min="3620" max="3620" width="9.25" style="286" customWidth="1"/>
    <col min="3621" max="3621" width="9.375" style="286" customWidth="1"/>
    <col min="3622" max="3625" width="4.875" style="286" customWidth="1"/>
    <col min="3626" max="3840" width="9" style="286"/>
    <col min="3841" max="3841" width="9.375" style="286" customWidth="1"/>
    <col min="3842" max="3842" width="2.625" style="286" customWidth="1"/>
    <col min="3843" max="3843" width="1.875" style="286" customWidth="1"/>
    <col min="3844" max="3844" width="7.625" style="286" customWidth="1"/>
    <col min="3845" max="3852" width="9.25" style="286" customWidth="1"/>
    <col min="3853" max="3853" width="2.125" style="286" customWidth="1"/>
    <col min="3854" max="3875" width="8.25" style="286" customWidth="1"/>
    <col min="3876" max="3876" width="9.25" style="286" customWidth="1"/>
    <col min="3877" max="3877" width="9.375" style="286" customWidth="1"/>
    <col min="3878" max="3881" width="4.875" style="286" customWidth="1"/>
    <col min="3882" max="4096" width="9" style="286"/>
    <col min="4097" max="4097" width="9.375" style="286" customWidth="1"/>
    <col min="4098" max="4098" width="2.625" style="286" customWidth="1"/>
    <col min="4099" max="4099" width="1.875" style="286" customWidth="1"/>
    <col min="4100" max="4100" width="7.625" style="286" customWidth="1"/>
    <col min="4101" max="4108" width="9.25" style="286" customWidth="1"/>
    <col min="4109" max="4109" width="2.125" style="286" customWidth="1"/>
    <col min="4110" max="4131" width="8.25" style="286" customWidth="1"/>
    <col min="4132" max="4132" width="9.25" style="286" customWidth="1"/>
    <col min="4133" max="4133" width="9.375" style="286" customWidth="1"/>
    <col min="4134" max="4137" width="4.875" style="286" customWidth="1"/>
    <col min="4138" max="4352" width="9" style="286"/>
    <col min="4353" max="4353" width="9.375" style="286" customWidth="1"/>
    <col min="4354" max="4354" width="2.625" style="286" customWidth="1"/>
    <col min="4355" max="4355" width="1.875" style="286" customWidth="1"/>
    <col min="4356" max="4356" width="7.625" style="286" customWidth="1"/>
    <col min="4357" max="4364" width="9.25" style="286" customWidth="1"/>
    <col min="4365" max="4365" width="2.125" style="286" customWidth="1"/>
    <col min="4366" max="4387" width="8.25" style="286" customWidth="1"/>
    <col min="4388" max="4388" width="9.25" style="286" customWidth="1"/>
    <col min="4389" max="4389" width="9.375" style="286" customWidth="1"/>
    <col min="4390" max="4393" width="4.875" style="286" customWidth="1"/>
    <col min="4394" max="4608" width="9" style="286"/>
    <col min="4609" max="4609" width="9.375" style="286" customWidth="1"/>
    <col min="4610" max="4610" width="2.625" style="286" customWidth="1"/>
    <col min="4611" max="4611" width="1.875" style="286" customWidth="1"/>
    <col min="4612" max="4612" width="7.625" style="286" customWidth="1"/>
    <col min="4613" max="4620" width="9.25" style="286" customWidth="1"/>
    <col min="4621" max="4621" width="2.125" style="286" customWidth="1"/>
    <col min="4622" max="4643" width="8.25" style="286" customWidth="1"/>
    <col min="4644" max="4644" width="9.25" style="286" customWidth="1"/>
    <col min="4645" max="4645" width="9.375" style="286" customWidth="1"/>
    <col min="4646" max="4649" width="4.875" style="286" customWidth="1"/>
    <col min="4650" max="4864" width="9" style="286"/>
    <col min="4865" max="4865" width="9.375" style="286" customWidth="1"/>
    <col min="4866" max="4866" width="2.625" style="286" customWidth="1"/>
    <col min="4867" max="4867" width="1.875" style="286" customWidth="1"/>
    <col min="4868" max="4868" width="7.625" style="286" customWidth="1"/>
    <col min="4869" max="4876" width="9.25" style="286" customWidth="1"/>
    <col min="4877" max="4877" width="2.125" style="286" customWidth="1"/>
    <col min="4878" max="4899" width="8.25" style="286" customWidth="1"/>
    <col min="4900" max="4900" width="9.25" style="286" customWidth="1"/>
    <col min="4901" max="4901" width="9.375" style="286" customWidth="1"/>
    <col min="4902" max="4905" width="4.875" style="286" customWidth="1"/>
    <col min="4906" max="5120" width="9" style="286"/>
    <col min="5121" max="5121" width="9.375" style="286" customWidth="1"/>
    <col min="5122" max="5122" width="2.625" style="286" customWidth="1"/>
    <col min="5123" max="5123" width="1.875" style="286" customWidth="1"/>
    <col min="5124" max="5124" width="7.625" style="286" customWidth="1"/>
    <col min="5125" max="5132" width="9.25" style="286" customWidth="1"/>
    <col min="5133" max="5133" width="2.125" style="286" customWidth="1"/>
    <col min="5134" max="5155" width="8.25" style="286" customWidth="1"/>
    <col min="5156" max="5156" width="9.25" style="286" customWidth="1"/>
    <col min="5157" max="5157" width="9.375" style="286" customWidth="1"/>
    <col min="5158" max="5161" width="4.875" style="286" customWidth="1"/>
    <col min="5162" max="5376" width="9" style="286"/>
    <col min="5377" max="5377" width="9.375" style="286" customWidth="1"/>
    <col min="5378" max="5378" width="2.625" style="286" customWidth="1"/>
    <col min="5379" max="5379" width="1.875" style="286" customWidth="1"/>
    <col min="5380" max="5380" width="7.625" style="286" customWidth="1"/>
    <col min="5381" max="5388" width="9.25" style="286" customWidth="1"/>
    <col min="5389" max="5389" width="2.125" style="286" customWidth="1"/>
    <col min="5390" max="5411" width="8.25" style="286" customWidth="1"/>
    <col min="5412" max="5412" width="9.25" style="286" customWidth="1"/>
    <col min="5413" max="5413" width="9.375" style="286" customWidth="1"/>
    <col min="5414" max="5417" width="4.875" style="286" customWidth="1"/>
    <col min="5418" max="5632" width="9" style="286"/>
    <col min="5633" max="5633" width="9.375" style="286" customWidth="1"/>
    <col min="5634" max="5634" width="2.625" style="286" customWidth="1"/>
    <col min="5635" max="5635" width="1.875" style="286" customWidth="1"/>
    <col min="5636" max="5636" width="7.625" style="286" customWidth="1"/>
    <col min="5637" max="5644" width="9.25" style="286" customWidth="1"/>
    <col min="5645" max="5645" width="2.125" style="286" customWidth="1"/>
    <col min="5646" max="5667" width="8.25" style="286" customWidth="1"/>
    <col min="5668" max="5668" width="9.25" style="286" customWidth="1"/>
    <col min="5669" max="5669" width="9.375" style="286" customWidth="1"/>
    <col min="5670" max="5673" width="4.875" style="286" customWidth="1"/>
    <col min="5674" max="5888" width="9" style="286"/>
    <col min="5889" max="5889" width="9.375" style="286" customWidth="1"/>
    <col min="5890" max="5890" width="2.625" style="286" customWidth="1"/>
    <col min="5891" max="5891" width="1.875" style="286" customWidth="1"/>
    <col min="5892" max="5892" width="7.625" style="286" customWidth="1"/>
    <col min="5893" max="5900" width="9.25" style="286" customWidth="1"/>
    <col min="5901" max="5901" width="2.125" style="286" customWidth="1"/>
    <col min="5902" max="5923" width="8.25" style="286" customWidth="1"/>
    <col min="5924" max="5924" width="9.25" style="286" customWidth="1"/>
    <col min="5925" max="5925" width="9.375" style="286" customWidth="1"/>
    <col min="5926" max="5929" width="4.875" style="286" customWidth="1"/>
    <col min="5930" max="6144" width="9" style="286"/>
    <col min="6145" max="6145" width="9.375" style="286" customWidth="1"/>
    <col min="6146" max="6146" width="2.625" style="286" customWidth="1"/>
    <col min="6147" max="6147" width="1.875" style="286" customWidth="1"/>
    <col min="6148" max="6148" width="7.625" style="286" customWidth="1"/>
    <col min="6149" max="6156" width="9.25" style="286" customWidth="1"/>
    <col min="6157" max="6157" width="2.125" style="286" customWidth="1"/>
    <col min="6158" max="6179" width="8.25" style="286" customWidth="1"/>
    <col min="6180" max="6180" width="9.25" style="286" customWidth="1"/>
    <col min="6181" max="6181" width="9.375" style="286" customWidth="1"/>
    <col min="6182" max="6185" width="4.875" style="286" customWidth="1"/>
    <col min="6186" max="6400" width="9" style="286"/>
    <col min="6401" max="6401" width="9.375" style="286" customWidth="1"/>
    <col min="6402" max="6402" width="2.625" style="286" customWidth="1"/>
    <col min="6403" max="6403" width="1.875" style="286" customWidth="1"/>
    <col min="6404" max="6404" width="7.625" style="286" customWidth="1"/>
    <col min="6405" max="6412" width="9.25" style="286" customWidth="1"/>
    <col min="6413" max="6413" width="2.125" style="286" customWidth="1"/>
    <col min="6414" max="6435" width="8.25" style="286" customWidth="1"/>
    <col min="6436" max="6436" width="9.25" style="286" customWidth="1"/>
    <col min="6437" max="6437" width="9.375" style="286" customWidth="1"/>
    <col min="6438" max="6441" width="4.875" style="286" customWidth="1"/>
    <col min="6442" max="6656" width="9" style="286"/>
    <col min="6657" max="6657" width="9.375" style="286" customWidth="1"/>
    <col min="6658" max="6658" width="2.625" style="286" customWidth="1"/>
    <col min="6659" max="6659" width="1.875" style="286" customWidth="1"/>
    <col min="6660" max="6660" width="7.625" style="286" customWidth="1"/>
    <col min="6661" max="6668" width="9.25" style="286" customWidth="1"/>
    <col min="6669" max="6669" width="2.125" style="286" customWidth="1"/>
    <col min="6670" max="6691" width="8.25" style="286" customWidth="1"/>
    <col min="6692" max="6692" width="9.25" style="286" customWidth="1"/>
    <col min="6693" max="6693" width="9.375" style="286" customWidth="1"/>
    <col min="6694" max="6697" width="4.875" style="286" customWidth="1"/>
    <col min="6698" max="6912" width="9" style="286"/>
    <col min="6913" max="6913" width="9.375" style="286" customWidth="1"/>
    <col min="6914" max="6914" width="2.625" style="286" customWidth="1"/>
    <col min="6915" max="6915" width="1.875" style="286" customWidth="1"/>
    <col min="6916" max="6916" width="7.625" style="286" customWidth="1"/>
    <col min="6917" max="6924" width="9.25" style="286" customWidth="1"/>
    <col min="6925" max="6925" width="2.125" style="286" customWidth="1"/>
    <col min="6926" max="6947" width="8.25" style="286" customWidth="1"/>
    <col min="6948" max="6948" width="9.25" style="286" customWidth="1"/>
    <col min="6949" max="6949" width="9.375" style="286" customWidth="1"/>
    <col min="6950" max="6953" width="4.875" style="286" customWidth="1"/>
    <col min="6954" max="7168" width="9" style="286"/>
    <col min="7169" max="7169" width="9.375" style="286" customWidth="1"/>
    <col min="7170" max="7170" width="2.625" style="286" customWidth="1"/>
    <col min="7171" max="7171" width="1.875" style="286" customWidth="1"/>
    <col min="7172" max="7172" width="7.625" style="286" customWidth="1"/>
    <col min="7173" max="7180" width="9.25" style="286" customWidth="1"/>
    <col min="7181" max="7181" width="2.125" style="286" customWidth="1"/>
    <col min="7182" max="7203" width="8.25" style="286" customWidth="1"/>
    <col min="7204" max="7204" width="9.25" style="286" customWidth="1"/>
    <col min="7205" max="7205" width="9.375" style="286" customWidth="1"/>
    <col min="7206" max="7209" width="4.875" style="286" customWidth="1"/>
    <col min="7210" max="7424" width="9" style="286"/>
    <col min="7425" max="7425" width="9.375" style="286" customWidth="1"/>
    <col min="7426" max="7426" width="2.625" style="286" customWidth="1"/>
    <col min="7427" max="7427" width="1.875" style="286" customWidth="1"/>
    <col min="7428" max="7428" width="7.625" style="286" customWidth="1"/>
    <col min="7429" max="7436" width="9.25" style="286" customWidth="1"/>
    <col min="7437" max="7437" width="2.125" style="286" customWidth="1"/>
    <col min="7438" max="7459" width="8.25" style="286" customWidth="1"/>
    <col min="7460" max="7460" width="9.25" style="286" customWidth="1"/>
    <col min="7461" max="7461" width="9.375" style="286" customWidth="1"/>
    <col min="7462" max="7465" width="4.875" style="286" customWidth="1"/>
    <col min="7466" max="7680" width="9" style="286"/>
    <col min="7681" max="7681" width="9.375" style="286" customWidth="1"/>
    <col min="7682" max="7682" width="2.625" style="286" customWidth="1"/>
    <col min="7683" max="7683" width="1.875" style="286" customWidth="1"/>
    <col min="7684" max="7684" width="7.625" style="286" customWidth="1"/>
    <col min="7685" max="7692" width="9.25" style="286" customWidth="1"/>
    <col min="7693" max="7693" width="2.125" style="286" customWidth="1"/>
    <col min="7694" max="7715" width="8.25" style="286" customWidth="1"/>
    <col min="7716" max="7716" width="9.25" style="286" customWidth="1"/>
    <col min="7717" max="7717" width="9.375" style="286" customWidth="1"/>
    <col min="7718" max="7721" width="4.875" style="286" customWidth="1"/>
    <col min="7722" max="7936" width="9" style="286"/>
    <col min="7937" max="7937" width="9.375" style="286" customWidth="1"/>
    <col min="7938" max="7938" width="2.625" style="286" customWidth="1"/>
    <col min="7939" max="7939" width="1.875" style="286" customWidth="1"/>
    <col min="7940" max="7940" width="7.625" style="286" customWidth="1"/>
    <col min="7941" max="7948" width="9.25" style="286" customWidth="1"/>
    <col min="7949" max="7949" width="2.125" style="286" customWidth="1"/>
    <col min="7950" max="7971" width="8.25" style="286" customWidth="1"/>
    <col min="7972" max="7972" width="9.25" style="286" customWidth="1"/>
    <col min="7973" max="7973" width="9.375" style="286" customWidth="1"/>
    <col min="7974" max="7977" width="4.875" style="286" customWidth="1"/>
    <col min="7978" max="8192" width="9" style="286"/>
    <col min="8193" max="8193" width="9.375" style="286" customWidth="1"/>
    <col min="8194" max="8194" width="2.625" style="286" customWidth="1"/>
    <col min="8195" max="8195" width="1.875" style="286" customWidth="1"/>
    <col min="8196" max="8196" width="7.625" style="286" customWidth="1"/>
    <col min="8197" max="8204" width="9.25" style="286" customWidth="1"/>
    <col min="8205" max="8205" width="2.125" style="286" customWidth="1"/>
    <col min="8206" max="8227" width="8.25" style="286" customWidth="1"/>
    <col min="8228" max="8228" width="9.25" style="286" customWidth="1"/>
    <col min="8229" max="8229" width="9.375" style="286" customWidth="1"/>
    <col min="8230" max="8233" width="4.875" style="286" customWidth="1"/>
    <col min="8234" max="8448" width="9" style="286"/>
    <col min="8449" max="8449" width="9.375" style="286" customWidth="1"/>
    <col min="8450" max="8450" width="2.625" style="286" customWidth="1"/>
    <col min="8451" max="8451" width="1.875" style="286" customWidth="1"/>
    <col min="8452" max="8452" width="7.625" style="286" customWidth="1"/>
    <col min="8453" max="8460" width="9.25" style="286" customWidth="1"/>
    <col min="8461" max="8461" width="2.125" style="286" customWidth="1"/>
    <col min="8462" max="8483" width="8.25" style="286" customWidth="1"/>
    <col min="8484" max="8484" width="9.25" style="286" customWidth="1"/>
    <col min="8485" max="8485" width="9.375" style="286" customWidth="1"/>
    <col min="8486" max="8489" width="4.875" style="286" customWidth="1"/>
    <col min="8490" max="8704" width="9" style="286"/>
    <col min="8705" max="8705" width="9.375" style="286" customWidth="1"/>
    <col min="8706" max="8706" width="2.625" style="286" customWidth="1"/>
    <col min="8707" max="8707" width="1.875" style="286" customWidth="1"/>
    <col min="8708" max="8708" width="7.625" style="286" customWidth="1"/>
    <col min="8709" max="8716" width="9.25" style="286" customWidth="1"/>
    <col min="8717" max="8717" width="2.125" style="286" customWidth="1"/>
    <col min="8718" max="8739" width="8.25" style="286" customWidth="1"/>
    <col min="8740" max="8740" width="9.25" style="286" customWidth="1"/>
    <col min="8741" max="8741" width="9.375" style="286" customWidth="1"/>
    <col min="8742" max="8745" width="4.875" style="286" customWidth="1"/>
    <col min="8746" max="8960" width="9" style="286"/>
    <col min="8961" max="8961" width="9.375" style="286" customWidth="1"/>
    <col min="8962" max="8962" width="2.625" style="286" customWidth="1"/>
    <col min="8963" max="8963" width="1.875" style="286" customWidth="1"/>
    <col min="8964" max="8964" width="7.625" style="286" customWidth="1"/>
    <col min="8965" max="8972" width="9.25" style="286" customWidth="1"/>
    <col min="8973" max="8973" width="2.125" style="286" customWidth="1"/>
    <col min="8974" max="8995" width="8.25" style="286" customWidth="1"/>
    <col min="8996" max="8996" width="9.25" style="286" customWidth="1"/>
    <col min="8997" max="8997" width="9.375" style="286" customWidth="1"/>
    <col min="8998" max="9001" width="4.875" style="286" customWidth="1"/>
    <col min="9002" max="9216" width="9" style="286"/>
    <col min="9217" max="9217" width="9.375" style="286" customWidth="1"/>
    <col min="9218" max="9218" width="2.625" style="286" customWidth="1"/>
    <col min="9219" max="9219" width="1.875" style="286" customWidth="1"/>
    <col min="9220" max="9220" width="7.625" style="286" customWidth="1"/>
    <col min="9221" max="9228" width="9.25" style="286" customWidth="1"/>
    <col min="9229" max="9229" width="2.125" style="286" customWidth="1"/>
    <col min="9230" max="9251" width="8.25" style="286" customWidth="1"/>
    <col min="9252" max="9252" width="9.25" style="286" customWidth="1"/>
    <col min="9253" max="9253" width="9.375" style="286" customWidth="1"/>
    <col min="9254" max="9257" width="4.875" style="286" customWidth="1"/>
    <col min="9258" max="9472" width="9" style="286"/>
    <col min="9473" max="9473" width="9.375" style="286" customWidth="1"/>
    <col min="9474" max="9474" width="2.625" style="286" customWidth="1"/>
    <col min="9475" max="9475" width="1.875" style="286" customWidth="1"/>
    <col min="9476" max="9476" width="7.625" style="286" customWidth="1"/>
    <col min="9477" max="9484" width="9.25" style="286" customWidth="1"/>
    <col min="9485" max="9485" width="2.125" style="286" customWidth="1"/>
    <col min="9486" max="9507" width="8.25" style="286" customWidth="1"/>
    <col min="9508" max="9508" width="9.25" style="286" customWidth="1"/>
    <col min="9509" max="9509" width="9.375" style="286" customWidth="1"/>
    <col min="9510" max="9513" width="4.875" style="286" customWidth="1"/>
    <col min="9514" max="9728" width="9" style="286"/>
    <col min="9729" max="9729" width="9.375" style="286" customWidth="1"/>
    <col min="9730" max="9730" width="2.625" style="286" customWidth="1"/>
    <col min="9731" max="9731" width="1.875" style="286" customWidth="1"/>
    <col min="9732" max="9732" width="7.625" style="286" customWidth="1"/>
    <col min="9733" max="9740" width="9.25" style="286" customWidth="1"/>
    <col min="9741" max="9741" width="2.125" style="286" customWidth="1"/>
    <col min="9742" max="9763" width="8.25" style="286" customWidth="1"/>
    <col min="9764" max="9764" width="9.25" style="286" customWidth="1"/>
    <col min="9765" max="9765" width="9.375" style="286" customWidth="1"/>
    <col min="9766" max="9769" width="4.875" style="286" customWidth="1"/>
    <col min="9770" max="9984" width="9" style="286"/>
    <col min="9985" max="9985" width="9.375" style="286" customWidth="1"/>
    <col min="9986" max="9986" width="2.625" style="286" customWidth="1"/>
    <col min="9987" max="9987" width="1.875" style="286" customWidth="1"/>
    <col min="9988" max="9988" width="7.625" style="286" customWidth="1"/>
    <col min="9989" max="9996" width="9.25" style="286" customWidth="1"/>
    <col min="9997" max="9997" width="2.125" style="286" customWidth="1"/>
    <col min="9998" max="10019" width="8.25" style="286" customWidth="1"/>
    <col min="10020" max="10020" width="9.25" style="286" customWidth="1"/>
    <col min="10021" max="10021" width="9.375" style="286" customWidth="1"/>
    <col min="10022" max="10025" width="4.875" style="286" customWidth="1"/>
    <col min="10026" max="10240" width="9" style="286"/>
    <col min="10241" max="10241" width="9.375" style="286" customWidth="1"/>
    <col min="10242" max="10242" width="2.625" style="286" customWidth="1"/>
    <col min="10243" max="10243" width="1.875" style="286" customWidth="1"/>
    <col min="10244" max="10244" width="7.625" style="286" customWidth="1"/>
    <col min="10245" max="10252" width="9.25" style="286" customWidth="1"/>
    <col min="10253" max="10253" width="2.125" style="286" customWidth="1"/>
    <col min="10254" max="10275" width="8.25" style="286" customWidth="1"/>
    <col min="10276" max="10276" width="9.25" style="286" customWidth="1"/>
    <col min="10277" max="10277" width="9.375" style="286" customWidth="1"/>
    <col min="10278" max="10281" width="4.875" style="286" customWidth="1"/>
    <col min="10282" max="10496" width="9" style="286"/>
    <col min="10497" max="10497" width="9.375" style="286" customWidth="1"/>
    <col min="10498" max="10498" width="2.625" style="286" customWidth="1"/>
    <col min="10499" max="10499" width="1.875" style="286" customWidth="1"/>
    <col min="10500" max="10500" width="7.625" style="286" customWidth="1"/>
    <col min="10501" max="10508" width="9.25" style="286" customWidth="1"/>
    <col min="10509" max="10509" width="2.125" style="286" customWidth="1"/>
    <col min="10510" max="10531" width="8.25" style="286" customWidth="1"/>
    <col min="10532" max="10532" width="9.25" style="286" customWidth="1"/>
    <col min="10533" max="10533" width="9.375" style="286" customWidth="1"/>
    <col min="10534" max="10537" width="4.875" style="286" customWidth="1"/>
    <col min="10538" max="10752" width="9" style="286"/>
    <col min="10753" max="10753" width="9.375" style="286" customWidth="1"/>
    <col min="10754" max="10754" width="2.625" style="286" customWidth="1"/>
    <col min="10755" max="10755" width="1.875" style="286" customWidth="1"/>
    <col min="10756" max="10756" width="7.625" style="286" customWidth="1"/>
    <col min="10757" max="10764" width="9.25" style="286" customWidth="1"/>
    <col min="10765" max="10765" width="2.125" style="286" customWidth="1"/>
    <col min="10766" max="10787" width="8.25" style="286" customWidth="1"/>
    <col min="10788" max="10788" width="9.25" style="286" customWidth="1"/>
    <col min="10789" max="10789" width="9.375" style="286" customWidth="1"/>
    <col min="10790" max="10793" width="4.875" style="286" customWidth="1"/>
    <col min="10794" max="11008" width="9" style="286"/>
    <col min="11009" max="11009" width="9.375" style="286" customWidth="1"/>
    <col min="11010" max="11010" width="2.625" style="286" customWidth="1"/>
    <col min="11011" max="11011" width="1.875" style="286" customWidth="1"/>
    <col min="11012" max="11012" width="7.625" style="286" customWidth="1"/>
    <col min="11013" max="11020" width="9.25" style="286" customWidth="1"/>
    <col min="11021" max="11021" width="2.125" style="286" customWidth="1"/>
    <col min="11022" max="11043" width="8.25" style="286" customWidth="1"/>
    <col min="11044" max="11044" width="9.25" style="286" customWidth="1"/>
    <col min="11045" max="11045" width="9.375" style="286" customWidth="1"/>
    <col min="11046" max="11049" width="4.875" style="286" customWidth="1"/>
    <col min="11050" max="11264" width="9" style="286"/>
    <col min="11265" max="11265" width="9.375" style="286" customWidth="1"/>
    <col min="11266" max="11266" width="2.625" style="286" customWidth="1"/>
    <col min="11267" max="11267" width="1.875" style="286" customWidth="1"/>
    <col min="11268" max="11268" width="7.625" style="286" customWidth="1"/>
    <col min="11269" max="11276" width="9.25" style="286" customWidth="1"/>
    <col min="11277" max="11277" width="2.125" style="286" customWidth="1"/>
    <col min="11278" max="11299" width="8.25" style="286" customWidth="1"/>
    <col min="11300" max="11300" width="9.25" style="286" customWidth="1"/>
    <col min="11301" max="11301" width="9.375" style="286" customWidth="1"/>
    <col min="11302" max="11305" width="4.875" style="286" customWidth="1"/>
    <col min="11306" max="11520" width="9" style="286"/>
    <col min="11521" max="11521" width="9.375" style="286" customWidth="1"/>
    <col min="11522" max="11522" width="2.625" style="286" customWidth="1"/>
    <col min="11523" max="11523" width="1.875" style="286" customWidth="1"/>
    <col min="11524" max="11524" width="7.625" style="286" customWidth="1"/>
    <col min="11525" max="11532" width="9.25" style="286" customWidth="1"/>
    <col min="11533" max="11533" width="2.125" style="286" customWidth="1"/>
    <col min="11534" max="11555" width="8.25" style="286" customWidth="1"/>
    <col min="11556" max="11556" width="9.25" style="286" customWidth="1"/>
    <col min="11557" max="11557" width="9.375" style="286" customWidth="1"/>
    <col min="11558" max="11561" width="4.875" style="286" customWidth="1"/>
    <col min="11562" max="11776" width="9" style="286"/>
    <col min="11777" max="11777" width="9.375" style="286" customWidth="1"/>
    <col min="11778" max="11778" width="2.625" style="286" customWidth="1"/>
    <col min="11779" max="11779" width="1.875" style="286" customWidth="1"/>
    <col min="11780" max="11780" width="7.625" style="286" customWidth="1"/>
    <col min="11781" max="11788" width="9.25" style="286" customWidth="1"/>
    <col min="11789" max="11789" width="2.125" style="286" customWidth="1"/>
    <col min="11790" max="11811" width="8.25" style="286" customWidth="1"/>
    <col min="11812" max="11812" width="9.25" style="286" customWidth="1"/>
    <col min="11813" max="11813" width="9.375" style="286" customWidth="1"/>
    <col min="11814" max="11817" width="4.875" style="286" customWidth="1"/>
    <col min="11818" max="12032" width="9" style="286"/>
    <col min="12033" max="12033" width="9.375" style="286" customWidth="1"/>
    <col min="12034" max="12034" width="2.625" style="286" customWidth="1"/>
    <col min="12035" max="12035" width="1.875" style="286" customWidth="1"/>
    <col min="12036" max="12036" width="7.625" style="286" customWidth="1"/>
    <col min="12037" max="12044" width="9.25" style="286" customWidth="1"/>
    <col min="12045" max="12045" width="2.125" style="286" customWidth="1"/>
    <col min="12046" max="12067" width="8.25" style="286" customWidth="1"/>
    <col min="12068" max="12068" width="9.25" style="286" customWidth="1"/>
    <col min="12069" max="12069" width="9.375" style="286" customWidth="1"/>
    <col min="12070" max="12073" width="4.875" style="286" customWidth="1"/>
    <col min="12074" max="12288" width="9" style="286"/>
    <col min="12289" max="12289" width="9.375" style="286" customWidth="1"/>
    <col min="12290" max="12290" width="2.625" style="286" customWidth="1"/>
    <col min="12291" max="12291" width="1.875" style="286" customWidth="1"/>
    <col min="12292" max="12292" width="7.625" style="286" customWidth="1"/>
    <col min="12293" max="12300" width="9.25" style="286" customWidth="1"/>
    <col min="12301" max="12301" width="2.125" style="286" customWidth="1"/>
    <col min="12302" max="12323" width="8.25" style="286" customWidth="1"/>
    <col min="12324" max="12324" width="9.25" style="286" customWidth="1"/>
    <col min="12325" max="12325" width="9.375" style="286" customWidth="1"/>
    <col min="12326" max="12329" width="4.875" style="286" customWidth="1"/>
    <col min="12330" max="12544" width="9" style="286"/>
    <col min="12545" max="12545" width="9.375" style="286" customWidth="1"/>
    <col min="12546" max="12546" width="2.625" style="286" customWidth="1"/>
    <col min="12547" max="12547" width="1.875" style="286" customWidth="1"/>
    <col min="12548" max="12548" width="7.625" style="286" customWidth="1"/>
    <col min="12549" max="12556" width="9.25" style="286" customWidth="1"/>
    <col min="12557" max="12557" width="2.125" style="286" customWidth="1"/>
    <col min="12558" max="12579" width="8.25" style="286" customWidth="1"/>
    <col min="12580" max="12580" width="9.25" style="286" customWidth="1"/>
    <col min="12581" max="12581" width="9.375" style="286" customWidth="1"/>
    <col min="12582" max="12585" width="4.875" style="286" customWidth="1"/>
    <col min="12586" max="12800" width="9" style="286"/>
    <col min="12801" max="12801" width="9.375" style="286" customWidth="1"/>
    <col min="12802" max="12802" width="2.625" style="286" customWidth="1"/>
    <col min="12803" max="12803" width="1.875" style="286" customWidth="1"/>
    <col min="12804" max="12804" width="7.625" style="286" customWidth="1"/>
    <col min="12805" max="12812" width="9.25" style="286" customWidth="1"/>
    <col min="12813" max="12813" width="2.125" style="286" customWidth="1"/>
    <col min="12814" max="12835" width="8.25" style="286" customWidth="1"/>
    <col min="12836" max="12836" width="9.25" style="286" customWidth="1"/>
    <col min="12837" max="12837" width="9.375" style="286" customWidth="1"/>
    <col min="12838" max="12841" width="4.875" style="286" customWidth="1"/>
    <col min="12842" max="13056" width="9" style="286"/>
    <col min="13057" max="13057" width="9.375" style="286" customWidth="1"/>
    <col min="13058" max="13058" width="2.625" style="286" customWidth="1"/>
    <col min="13059" max="13059" width="1.875" style="286" customWidth="1"/>
    <col min="13060" max="13060" width="7.625" style="286" customWidth="1"/>
    <col min="13061" max="13068" width="9.25" style="286" customWidth="1"/>
    <col min="13069" max="13069" width="2.125" style="286" customWidth="1"/>
    <col min="13070" max="13091" width="8.25" style="286" customWidth="1"/>
    <col min="13092" max="13092" width="9.25" style="286" customWidth="1"/>
    <col min="13093" max="13093" width="9.375" style="286" customWidth="1"/>
    <col min="13094" max="13097" width="4.875" style="286" customWidth="1"/>
    <col min="13098" max="13312" width="9" style="286"/>
    <col min="13313" max="13313" width="9.375" style="286" customWidth="1"/>
    <col min="13314" max="13314" width="2.625" style="286" customWidth="1"/>
    <col min="13315" max="13315" width="1.875" style="286" customWidth="1"/>
    <col min="13316" max="13316" width="7.625" style="286" customWidth="1"/>
    <col min="13317" max="13324" width="9.25" style="286" customWidth="1"/>
    <col min="13325" max="13325" width="2.125" style="286" customWidth="1"/>
    <col min="13326" max="13347" width="8.25" style="286" customWidth="1"/>
    <col min="13348" max="13348" width="9.25" style="286" customWidth="1"/>
    <col min="13349" max="13349" width="9.375" style="286" customWidth="1"/>
    <col min="13350" max="13353" width="4.875" style="286" customWidth="1"/>
    <col min="13354" max="13568" width="9" style="286"/>
    <col min="13569" max="13569" width="9.375" style="286" customWidth="1"/>
    <col min="13570" max="13570" width="2.625" style="286" customWidth="1"/>
    <col min="13571" max="13571" width="1.875" style="286" customWidth="1"/>
    <col min="13572" max="13572" width="7.625" style="286" customWidth="1"/>
    <col min="13573" max="13580" width="9.25" style="286" customWidth="1"/>
    <col min="13581" max="13581" width="2.125" style="286" customWidth="1"/>
    <col min="13582" max="13603" width="8.25" style="286" customWidth="1"/>
    <col min="13604" max="13604" width="9.25" style="286" customWidth="1"/>
    <col min="13605" max="13605" width="9.375" style="286" customWidth="1"/>
    <col min="13606" max="13609" width="4.875" style="286" customWidth="1"/>
    <col min="13610" max="13824" width="9" style="286"/>
    <col min="13825" max="13825" width="9.375" style="286" customWidth="1"/>
    <col min="13826" max="13826" width="2.625" style="286" customWidth="1"/>
    <col min="13827" max="13827" width="1.875" style="286" customWidth="1"/>
    <col min="13828" max="13828" width="7.625" style="286" customWidth="1"/>
    <col min="13829" max="13836" width="9.25" style="286" customWidth="1"/>
    <col min="13837" max="13837" width="2.125" style="286" customWidth="1"/>
    <col min="13838" max="13859" width="8.25" style="286" customWidth="1"/>
    <col min="13860" max="13860" width="9.25" style="286" customWidth="1"/>
    <col min="13861" max="13861" width="9.375" style="286" customWidth="1"/>
    <col min="13862" max="13865" width="4.875" style="286" customWidth="1"/>
    <col min="13866" max="14080" width="9" style="286"/>
    <col min="14081" max="14081" width="9.375" style="286" customWidth="1"/>
    <col min="14082" max="14082" width="2.625" style="286" customWidth="1"/>
    <col min="14083" max="14083" width="1.875" style="286" customWidth="1"/>
    <col min="14084" max="14084" width="7.625" style="286" customWidth="1"/>
    <col min="14085" max="14092" width="9.25" style="286" customWidth="1"/>
    <col min="14093" max="14093" width="2.125" style="286" customWidth="1"/>
    <col min="14094" max="14115" width="8.25" style="286" customWidth="1"/>
    <col min="14116" max="14116" width="9.25" style="286" customWidth="1"/>
    <col min="14117" max="14117" width="9.375" style="286" customWidth="1"/>
    <col min="14118" max="14121" width="4.875" style="286" customWidth="1"/>
    <col min="14122" max="14336" width="9" style="286"/>
    <col min="14337" max="14337" width="9.375" style="286" customWidth="1"/>
    <col min="14338" max="14338" width="2.625" style="286" customWidth="1"/>
    <col min="14339" max="14339" width="1.875" style="286" customWidth="1"/>
    <col min="14340" max="14340" width="7.625" style="286" customWidth="1"/>
    <col min="14341" max="14348" width="9.25" style="286" customWidth="1"/>
    <col min="14349" max="14349" width="2.125" style="286" customWidth="1"/>
    <col min="14350" max="14371" width="8.25" style="286" customWidth="1"/>
    <col min="14372" max="14372" width="9.25" style="286" customWidth="1"/>
    <col min="14373" max="14373" width="9.375" style="286" customWidth="1"/>
    <col min="14374" max="14377" width="4.875" style="286" customWidth="1"/>
    <col min="14378" max="14592" width="9" style="286"/>
    <col min="14593" max="14593" width="9.375" style="286" customWidth="1"/>
    <col min="14594" max="14594" width="2.625" style="286" customWidth="1"/>
    <col min="14595" max="14595" width="1.875" style="286" customWidth="1"/>
    <col min="14596" max="14596" width="7.625" style="286" customWidth="1"/>
    <col min="14597" max="14604" width="9.25" style="286" customWidth="1"/>
    <col min="14605" max="14605" width="2.125" style="286" customWidth="1"/>
    <col min="14606" max="14627" width="8.25" style="286" customWidth="1"/>
    <col min="14628" max="14628" width="9.25" style="286" customWidth="1"/>
    <col min="14629" max="14629" width="9.375" style="286" customWidth="1"/>
    <col min="14630" max="14633" width="4.875" style="286" customWidth="1"/>
    <col min="14634" max="14848" width="9" style="286"/>
    <col min="14849" max="14849" width="9.375" style="286" customWidth="1"/>
    <col min="14850" max="14850" width="2.625" style="286" customWidth="1"/>
    <col min="14851" max="14851" width="1.875" style="286" customWidth="1"/>
    <col min="14852" max="14852" width="7.625" style="286" customWidth="1"/>
    <col min="14853" max="14860" width="9.25" style="286" customWidth="1"/>
    <col min="14861" max="14861" width="2.125" style="286" customWidth="1"/>
    <col min="14862" max="14883" width="8.25" style="286" customWidth="1"/>
    <col min="14884" max="14884" width="9.25" style="286" customWidth="1"/>
    <col min="14885" max="14885" width="9.375" style="286" customWidth="1"/>
    <col min="14886" max="14889" width="4.875" style="286" customWidth="1"/>
    <col min="14890" max="15104" width="9" style="286"/>
    <col min="15105" max="15105" width="9.375" style="286" customWidth="1"/>
    <col min="15106" max="15106" width="2.625" style="286" customWidth="1"/>
    <col min="15107" max="15107" width="1.875" style="286" customWidth="1"/>
    <col min="15108" max="15108" width="7.625" style="286" customWidth="1"/>
    <col min="15109" max="15116" width="9.25" style="286" customWidth="1"/>
    <col min="15117" max="15117" width="2.125" style="286" customWidth="1"/>
    <col min="15118" max="15139" width="8.25" style="286" customWidth="1"/>
    <col min="15140" max="15140" width="9.25" style="286" customWidth="1"/>
    <col min="15141" max="15141" width="9.375" style="286" customWidth="1"/>
    <col min="15142" max="15145" width="4.875" style="286" customWidth="1"/>
    <col min="15146" max="15360" width="9" style="286"/>
    <col min="15361" max="15361" width="9.375" style="286" customWidth="1"/>
    <col min="15362" max="15362" width="2.625" style="286" customWidth="1"/>
    <col min="15363" max="15363" width="1.875" style="286" customWidth="1"/>
    <col min="15364" max="15364" width="7.625" style="286" customWidth="1"/>
    <col min="15365" max="15372" width="9.25" style="286" customWidth="1"/>
    <col min="15373" max="15373" width="2.125" style="286" customWidth="1"/>
    <col min="15374" max="15395" width="8.25" style="286" customWidth="1"/>
    <col min="15396" max="15396" width="9.25" style="286" customWidth="1"/>
    <col min="15397" max="15397" width="9.375" style="286" customWidth="1"/>
    <col min="15398" max="15401" width="4.875" style="286" customWidth="1"/>
    <col min="15402" max="15616" width="9" style="286"/>
    <col min="15617" max="15617" width="9.375" style="286" customWidth="1"/>
    <col min="15618" max="15618" width="2.625" style="286" customWidth="1"/>
    <col min="15619" max="15619" width="1.875" style="286" customWidth="1"/>
    <col min="15620" max="15620" width="7.625" style="286" customWidth="1"/>
    <col min="15621" max="15628" width="9.25" style="286" customWidth="1"/>
    <col min="15629" max="15629" width="2.125" style="286" customWidth="1"/>
    <col min="15630" max="15651" width="8.25" style="286" customWidth="1"/>
    <col min="15652" max="15652" width="9.25" style="286" customWidth="1"/>
    <col min="15653" max="15653" width="9.375" style="286" customWidth="1"/>
    <col min="15654" max="15657" width="4.875" style="286" customWidth="1"/>
    <col min="15658" max="15872" width="9" style="286"/>
    <col min="15873" max="15873" width="9.375" style="286" customWidth="1"/>
    <col min="15874" max="15874" width="2.625" style="286" customWidth="1"/>
    <col min="15875" max="15875" width="1.875" style="286" customWidth="1"/>
    <col min="15876" max="15876" width="7.625" style="286" customWidth="1"/>
    <col min="15877" max="15884" width="9.25" style="286" customWidth="1"/>
    <col min="15885" max="15885" width="2.125" style="286" customWidth="1"/>
    <col min="15886" max="15907" width="8.25" style="286" customWidth="1"/>
    <col min="15908" max="15908" width="9.25" style="286" customWidth="1"/>
    <col min="15909" max="15909" width="9.375" style="286" customWidth="1"/>
    <col min="15910" max="15913" width="4.875" style="286" customWidth="1"/>
    <col min="15914" max="16128" width="9" style="286"/>
    <col min="16129" max="16129" width="9.375" style="286" customWidth="1"/>
    <col min="16130" max="16130" width="2.625" style="286" customWidth="1"/>
    <col min="16131" max="16131" width="1.875" style="286" customWidth="1"/>
    <col min="16132" max="16132" width="7.625" style="286" customWidth="1"/>
    <col min="16133" max="16140" width="9.25" style="286" customWidth="1"/>
    <col min="16141" max="16141" width="2.125" style="286" customWidth="1"/>
    <col min="16142" max="16163" width="8.25" style="286" customWidth="1"/>
    <col min="16164" max="16164" width="9.25" style="286" customWidth="1"/>
    <col min="16165" max="16165" width="9.375" style="286" customWidth="1"/>
    <col min="16166" max="16169" width="4.875" style="286" customWidth="1"/>
    <col min="16170" max="16384" width="9" style="286"/>
  </cols>
  <sheetData>
    <row r="1" spans="1:157" s="285" customFormat="1" ht="39.950000000000003" customHeight="1" x14ac:dyDescent="0.4">
      <c r="D1" s="285">
        <v>1</v>
      </c>
      <c r="E1" s="285">
        <v>2</v>
      </c>
      <c r="F1" s="285">
        <v>2</v>
      </c>
      <c r="G1" s="285">
        <v>2</v>
      </c>
      <c r="H1" s="285">
        <v>2</v>
      </c>
      <c r="I1" s="285">
        <v>2</v>
      </c>
      <c r="J1" s="285">
        <v>2</v>
      </c>
      <c r="K1" s="285">
        <v>2</v>
      </c>
      <c r="L1" s="285">
        <v>2</v>
      </c>
      <c r="M1" s="285">
        <v>3</v>
      </c>
      <c r="N1" s="285">
        <v>7</v>
      </c>
      <c r="O1" s="285">
        <v>7</v>
      </c>
      <c r="P1" s="285">
        <v>7</v>
      </c>
      <c r="Q1" s="285">
        <v>7</v>
      </c>
      <c r="R1" s="285">
        <v>7</v>
      </c>
      <c r="S1" s="285">
        <v>7</v>
      </c>
      <c r="T1" s="285">
        <v>7</v>
      </c>
      <c r="U1" s="285">
        <v>7</v>
      </c>
      <c r="V1" s="285">
        <v>7</v>
      </c>
      <c r="W1" s="285">
        <v>7</v>
      </c>
      <c r="X1" s="285">
        <v>7</v>
      </c>
      <c r="Y1" s="285">
        <v>7</v>
      </c>
      <c r="Z1" s="285">
        <v>7</v>
      </c>
      <c r="AA1" s="285">
        <v>7</v>
      </c>
      <c r="AB1" s="285">
        <v>7</v>
      </c>
      <c r="AC1" s="285">
        <v>7</v>
      </c>
      <c r="AD1" s="285">
        <v>7</v>
      </c>
      <c r="AE1" s="285">
        <v>7</v>
      </c>
      <c r="AF1" s="285">
        <v>7</v>
      </c>
      <c r="AG1" s="285">
        <v>7</v>
      </c>
      <c r="AH1" s="285">
        <v>7</v>
      </c>
      <c r="AI1" s="285">
        <v>7</v>
      </c>
      <c r="AJ1" s="285">
        <v>1</v>
      </c>
      <c r="AL1" s="347"/>
      <c r="AM1" s="347"/>
      <c r="AN1" s="347"/>
      <c r="AO1" s="347"/>
      <c r="AP1" s="347"/>
      <c r="AQ1" s="347"/>
      <c r="AR1" s="347"/>
      <c r="AS1" s="347"/>
      <c r="AT1" s="347"/>
      <c r="AU1" s="347"/>
      <c r="AV1" s="347"/>
      <c r="AW1" s="347"/>
      <c r="AX1" s="347"/>
      <c r="AY1" s="347"/>
      <c r="AZ1" s="347"/>
      <c r="BA1" s="347"/>
      <c r="BB1" s="347"/>
      <c r="BC1" s="347"/>
      <c r="BD1" s="347"/>
      <c r="BE1" s="347"/>
      <c r="BF1" s="347"/>
      <c r="BG1" s="347"/>
      <c r="BH1" s="347"/>
      <c r="BI1" s="347"/>
      <c r="BJ1" s="347"/>
      <c r="BK1" s="347"/>
      <c r="BL1" s="347"/>
      <c r="BM1" s="347"/>
      <c r="BN1" s="347"/>
      <c r="BO1" s="347"/>
      <c r="BP1" s="347"/>
      <c r="BQ1" s="347"/>
      <c r="BR1" s="347"/>
      <c r="BS1" s="347"/>
      <c r="BT1" s="347"/>
      <c r="BU1" s="347"/>
      <c r="BV1" s="347"/>
      <c r="BW1" s="347"/>
      <c r="BX1" s="347"/>
      <c r="BY1" s="347"/>
      <c r="BZ1" s="347"/>
      <c r="CA1" s="347"/>
      <c r="CB1" s="347"/>
      <c r="CC1" s="347"/>
      <c r="CD1" s="347"/>
      <c r="CE1" s="347"/>
      <c r="CF1" s="347"/>
      <c r="CG1" s="347"/>
      <c r="CH1" s="347"/>
      <c r="CI1" s="347"/>
      <c r="CJ1" s="347"/>
      <c r="CK1" s="347"/>
      <c r="CL1" s="347"/>
      <c r="CM1" s="347"/>
      <c r="CN1" s="347"/>
      <c r="CO1" s="347"/>
      <c r="CP1" s="347"/>
      <c r="CQ1" s="347"/>
      <c r="CR1" s="347"/>
      <c r="CS1" s="347"/>
      <c r="CT1" s="347"/>
      <c r="CU1" s="347"/>
      <c r="CV1" s="347"/>
      <c r="CW1" s="347"/>
      <c r="CX1" s="347"/>
      <c r="CY1" s="347"/>
      <c r="CZ1" s="347"/>
      <c r="DA1" s="347"/>
      <c r="DB1" s="347"/>
      <c r="DC1" s="347"/>
      <c r="DD1" s="347"/>
      <c r="DE1" s="347"/>
      <c r="DF1" s="347"/>
      <c r="DG1" s="347"/>
      <c r="DH1" s="347"/>
      <c r="DI1" s="347"/>
      <c r="DJ1" s="347"/>
      <c r="DK1" s="347"/>
      <c r="DL1" s="347"/>
      <c r="DM1" s="347"/>
      <c r="DN1" s="347"/>
      <c r="DO1" s="347"/>
      <c r="DP1" s="347"/>
      <c r="DQ1" s="347"/>
      <c r="DR1" s="347"/>
      <c r="DS1" s="347"/>
      <c r="DT1" s="347"/>
      <c r="DU1" s="347"/>
      <c r="DV1" s="347"/>
      <c r="DW1" s="347"/>
      <c r="DX1" s="347"/>
      <c r="DY1" s="347"/>
      <c r="DZ1" s="347"/>
      <c r="EA1" s="347"/>
      <c r="EB1" s="347"/>
      <c r="EC1" s="347"/>
      <c r="ED1" s="347"/>
      <c r="EE1" s="347"/>
      <c r="EF1" s="347"/>
      <c r="EG1" s="347"/>
      <c r="EH1" s="347"/>
      <c r="EI1" s="347"/>
      <c r="EJ1" s="347"/>
      <c r="EK1" s="347"/>
      <c r="EL1" s="347"/>
      <c r="EM1" s="347"/>
      <c r="EN1" s="347"/>
      <c r="EO1" s="347"/>
      <c r="EP1" s="347"/>
      <c r="EQ1" s="347"/>
      <c r="ER1" s="347"/>
      <c r="ES1" s="347"/>
      <c r="ET1" s="347"/>
      <c r="EU1" s="347"/>
      <c r="EV1" s="347"/>
      <c r="EW1" s="347"/>
      <c r="EX1" s="347"/>
      <c r="EY1" s="347"/>
      <c r="EZ1" s="347"/>
      <c r="FA1" s="347"/>
    </row>
    <row r="2" spans="1:157" ht="14.25" customHeight="1" x14ac:dyDescent="0.4">
      <c r="C2" s="287"/>
      <c r="D2" s="287"/>
      <c r="E2" s="287"/>
      <c r="F2" s="287"/>
      <c r="G2" s="287"/>
      <c r="H2" s="287"/>
      <c r="I2" s="287"/>
      <c r="J2" s="287"/>
      <c r="K2" s="287"/>
      <c r="L2" s="287"/>
      <c r="M2" s="287"/>
      <c r="N2" s="287"/>
      <c r="O2" s="287"/>
      <c r="P2" s="287"/>
      <c r="Q2" s="287"/>
      <c r="R2" s="287"/>
      <c r="S2" s="287"/>
      <c r="T2" s="287"/>
      <c r="U2" s="287"/>
      <c r="V2" s="287"/>
      <c r="W2" s="287"/>
      <c r="X2" s="287"/>
      <c r="Y2" s="287"/>
      <c r="Z2" s="287"/>
      <c r="AA2" s="287"/>
      <c r="AB2" s="287"/>
      <c r="AC2" s="287"/>
      <c r="AD2" s="287"/>
    </row>
    <row r="3" spans="1:157" ht="48.75" customHeight="1" x14ac:dyDescent="0.4">
      <c r="A3" s="285">
        <v>1</v>
      </c>
      <c r="D3" s="288"/>
      <c r="E3" s="288"/>
      <c r="F3" s="288"/>
      <c r="G3" s="288"/>
      <c r="H3" s="288"/>
      <c r="I3" s="288"/>
      <c r="J3" s="288"/>
      <c r="K3" s="288"/>
      <c r="L3" s="288"/>
      <c r="M3" s="288"/>
      <c r="N3" s="288"/>
      <c r="O3" s="288"/>
      <c r="P3" s="288"/>
      <c r="Q3" s="288"/>
      <c r="R3" s="288"/>
      <c r="S3" s="288"/>
      <c r="T3" s="288"/>
      <c r="U3" s="288"/>
      <c r="V3" s="288"/>
      <c r="W3" s="288"/>
      <c r="X3" s="288"/>
      <c r="Y3" s="288"/>
      <c r="Z3" s="288"/>
      <c r="AA3" s="288"/>
      <c r="AB3" s="288"/>
      <c r="AC3" s="288"/>
      <c r="AD3" s="288"/>
      <c r="AE3" s="288"/>
      <c r="AF3" s="288"/>
      <c r="AG3" s="288"/>
      <c r="AH3" s="288"/>
      <c r="AI3" s="288"/>
      <c r="AJ3" s="288"/>
    </row>
    <row r="4" spans="1:157" ht="32.1" customHeight="1" x14ac:dyDescent="0.4">
      <c r="A4" s="285">
        <v>2</v>
      </c>
      <c r="D4" s="288"/>
      <c r="E4" s="288"/>
      <c r="F4" s="288"/>
      <c r="G4" s="288"/>
      <c r="H4" s="288"/>
      <c r="I4" s="288"/>
      <c r="J4" s="288"/>
      <c r="K4" s="288"/>
      <c r="L4" s="288"/>
      <c r="M4" s="288"/>
      <c r="N4" s="288"/>
      <c r="O4" s="288"/>
      <c r="P4" s="288"/>
      <c r="Q4" s="288"/>
      <c r="R4" s="288"/>
      <c r="S4" s="288"/>
      <c r="T4" s="288"/>
      <c r="U4" s="288"/>
      <c r="V4" s="288"/>
      <c r="W4" s="288"/>
      <c r="X4" s="288"/>
      <c r="Y4" s="288"/>
      <c r="Z4" s="288"/>
      <c r="AA4" s="288"/>
      <c r="AB4" s="288"/>
      <c r="AC4" s="288"/>
      <c r="AD4" s="288"/>
      <c r="AE4" s="288"/>
      <c r="AF4" s="288"/>
      <c r="AG4" s="288"/>
      <c r="AH4" s="289" t="s">
        <v>234</v>
      </c>
      <c r="AI4" s="290" t="s">
        <v>267</v>
      </c>
      <c r="AJ4" s="288"/>
    </row>
    <row r="5" spans="1:157" ht="32.1" customHeight="1" x14ac:dyDescent="0.4">
      <c r="A5" s="285">
        <v>3</v>
      </c>
      <c r="D5" s="288"/>
      <c r="E5" s="288"/>
      <c r="F5" s="288"/>
      <c r="G5" s="288"/>
      <c r="H5" s="288"/>
      <c r="I5" s="288"/>
      <c r="J5" s="288"/>
      <c r="K5" s="288"/>
      <c r="L5" s="288"/>
      <c r="M5" s="288"/>
      <c r="N5" s="288"/>
      <c r="O5" s="288"/>
      <c r="P5" s="288"/>
      <c r="Q5" s="288"/>
      <c r="R5" s="288"/>
      <c r="S5" s="288"/>
      <c r="T5" s="288"/>
      <c r="U5" s="288"/>
      <c r="V5" s="288"/>
      <c r="W5" s="288"/>
      <c r="X5" s="288"/>
      <c r="Y5" s="288"/>
      <c r="Z5" s="288"/>
      <c r="AA5" s="288"/>
      <c r="AB5" s="288"/>
      <c r="AC5" s="288"/>
      <c r="AD5" s="288"/>
      <c r="AE5" s="288"/>
      <c r="AF5" s="288"/>
      <c r="AG5" s="288"/>
      <c r="AH5" s="291" t="s">
        <v>236</v>
      </c>
      <c r="AI5" s="292" t="s">
        <v>268</v>
      </c>
      <c r="AJ5" s="288"/>
    </row>
    <row r="6" spans="1:157" ht="21" customHeight="1" x14ac:dyDescent="0.4">
      <c r="A6" s="285">
        <v>5</v>
      </c>
      <c r="D6" s="288"/>
      <c r="E6" s="288"/>
      <c r="F6" s="288"/>
      <c r="G6" s="288"/>
      <c r="H6" s="288"/>
      <c r="I6" s="288"/>
      <c r="J6" s="288"/>
      <c r="K6" s="288"/>
      <c r="L6" s="288"/>
      <c r="M6" s="288"/>
      <c r="N6" s="288"/>
      <c r="O6" s="288"/>
      <c r="P6" s="288"/>
      <c r="Q6" s="288"/>
      <c r="R6" s="288"/>
      <c r="S6" s="288"/>
      <c r="T6" s="288"/>
      <c r="U6" s="288"/>
      <c r="V6" s="288"/>
      <c r="W6" s="288"/>
      <c r="X6" s="288"/>
      <c r="Y6" s="288"/>
      <c r="Z6" s="288"/>
      <c r="AA6" s="288"/>
      <c r="AB6" s="288"/>
      <c r="AC6" s="288"/>
      <c r="AD6" s="288"/>
      <c r="AE6" s="288"/>
      <c r="AF6" s="288"/>
      <c r="AH6" s="298" t="s">
        <v>460</v>
      </c>
      <c r="AI6" s="296" t="s">
        <v>475</v>
      </c>
      <c r="AJ6" s="288"/>
    </row>
    <row r="7" spans="1:157" ht="21" customHeight="1" x14ac:dyDescent="0.4">
      <c r="A7" s="285">
        <v>5</v>
      </c>
      <c r="D7" s="288"/>
      <c r="E7" s="288"/>
      <c r="F7" s="288"/>
      <c r="G7" s="288"/>
      <c r="H7" s="288"/>
      <c r="I7" s="288"/>
      <c r="J7" s="288"/>
      <c r="K7" s="288"/>
      <c r="L7" s="288"/>
      <c r="M7" s="288"/>
      <c r="N7" s="288"/>
      <c r="O7" s="288"/>
      <c r="P7" s="288"/>
      <c r="Q7" s="288"/>
      <c r="R7" s="288"/>
      <c r="S7" s="288"/>
      <c r="T7" s="288"/>
      <c r="U7" s="288"/>
      <c r="V7" s="288"/>
      <c r="W7" s="288"/>
      <c r="X7" s="288"/>
      <c r="Y7" s="288"/>
      <c r="Z7" s="288"/>
      <c r="AA7" s="288"/>
      <c r="AB7" s="288"/>
      <c r="AC7" s="288"/>
      <c r="AD7" s="288"/>
      <c r="AE7" s="288"/>
      <c r="AF7" s="288"/>
      <c r="AH7" s="293" t="e">
        <f>AH6+1</f>
        <v>#VALUE!</v>
      </c>
      <c r="AI7" s="297" t="e">
        <f>AI6+1</f>
        <v>#VALUE!</v>
      </c>
      <c r="AJ7" s="288"/>
    </row>
    <row r="8" spans="1:157" ht="22.9" customHeight="1" x14ac:dyDescent="0.4">
      <c r="A8" s="285">
        <v>5</v>
      </c>
      <c r="D8" s="288"/>
      <c r="E8" s="288"/>
      <c r="F8" s="288"/>
      <c r="G8" s="288"/>
      <c r="H8" s="288"/>
      <c r="I8" s="288"/>
      <c r="J8" s="288"/>
      <c r="K8" s="288"/>
      <c r="L8" s="288"/>
      <c r="M8" s="288"/>
      <c r="N8" s="288"/>
      <c r="O8" s="288"/>
      <c r="P8" s="288"/>
      <c r="Q8" s="288"/>
      <c r="R8" s="288"/>
      <c r="S8" s="288"/>
      <c r="T8" s="288"/>
      <c r="U8" s="288"/>
      <c r="V8" s="288"/>
      <c r="W8" s="288"/>
      <c r="X8" s="288"/>
      <c r="Y8" s="288"/>
      <c r="Z8" s="288"/>
      <c r="AA8" s="288"/>
      <c r="AB8" s="288"/>
      <c r="AC8" s="288"/>
      <c r="AD8" s="288"/>
      <c r="AE8" s="288"/>
      <c r="AF8" s="288"/>
      <c r="AH8" s="295" t="e">
        <f t="shared" ref="AH8:AI23" si="0">AH7+1</f>
        <v>#VALUE!</v>
      </c>
      <c r="AI8" s="294" t="e">
        <f t="shared" si="0"/>
        <v>#VALUE!</v>
      </c>
      <c r="AJ8" s="288"/>
    </row>
    <row r="9" spans="1:157" ht="22.9" customHeight="1" x14ac:dyDescent="0.4">
      <c r="A9" s="285">
        <v>5</v>
      </c>
      <c r="D9" s="288"/>
      <c r="E9" s="288"/>
      <c r="F9" s="288"/>
      <c r="G9" s="288"/>
      <c r="H9" s="288"/>
      <c r="I9" s="288"/>
      <c r="J9" s="288"/>
      <c r="K9" s="288"/>
      <c r="L9" s="288"/>
      <c r="M9" s="288"/>
      <c r="N9" s="288"/>
      <c r="O9" s="288"/>
      <c r="P9" s="288"/>
      <c r="Q9" s="288"/>
      <c r="R9" s="288"/>
      <c r="S9" s="288"/>
      <c r="T9" s="288"/>
      <c r="U9" s="288"/>
      <c r="V9" s="288"/>
      <c r="W9" s="288"/>
      <c r="X9" s="288"/>
      <c r="Y9" s="288"/>
      <c r="Z9" s="288"/>
      <c r="AA9" s="288"/>
      <c r="AB9" s="288"/>
      <c r="AC9" s="288"/>
      <c r="AD9" s="288"/>
      <c r="AE9" s="288"/>
      <c r="AF9" s="288"/>
      <c r="AH9" s="295" t="e">
        <f t="shared" si="0"/>
        <v>#VALUE!</v>
      </c>
      <c r="AI9" s="294" t="e">
        <f t="shared" si="0"/>
        <v>#VALUE!</v>
      </c>
      <c r="AJ9" s="288"/>
    </row>
    <row r="10" spans="1:157" ht="22.9" customHeight="1" x14ac:dyDescent="0.4">
      <c r="A10" s="285">
        <v>5</v>
      </c>
      <c r="D10" s="288"/>
      <c r="E10" s="288"/>
      <c r="F10" s="288"/>
      <c r="G10" s="288"/>
      <c r="H10" s="288"/>
      <c r="I10" s="288"/>
      <c r="J10" s="288"/>
      <c r="K10" s="288"/>
      <c r="L10" s="288"/>
      <c r="M10" s="288"/>
      <c r="N10" s="288"/>
      <c r="O10" s="288"/>
      <c r="P10" s="288"/>
      <c r="Q10" s="288"/>
      <c r="R10" s="288"/>
      <c r="S10" s="288"/>
      <c r="T10" s="288"/>
      <c r="U10" s="288"/>
      <c r="V10" s="288"/>
      <c r="W10" s="288"/>
      <c r="X10" s="288"/>
      <c r="Y10" s="288"/>
      <c r="Z10" s="288"/>
      <c r="AA10" s="288"/>
      <c r="AB10" s="288"/>
      <c r="AC10" s="288"/>
      <c r="AD10" s="288"/>
      <c r="AE10" s="288"/>
      <c r="AF10" s="288"/>
      <c r="AH10" s="295" t="e">
        <f t="shared" si="0"/>
        <v>#VALUE!</v>
      </c>
      <c r="AI10" s="294" t="e">
        <f t="shared" si="0"/>
        <v>#VALUE!</v>
      </c>
      <c r="AJ10" s="288"/>
    </row>
    <row r="11" spans="1:157" ht="22.9" customHeight="1" x14ac:dyDescent="0.4">
      <c r="A11" s="285">
        <v>5</v>
      </c>
      <c r="D11" s="288"/>
      <c r="E11" s="288"/>
      <c r="F11" s="288"/>
      <c r="G11" s="288"/>
      <c r="H11" s="288"/>
      <c r="I11" s="288"/>
      <c r="J11" s="288"/>
      <c r="K11" s="288"/>
      <c r="L11" s="288"/>
      <c r="M11" s="288"/>
      <c r="N11" s="288"/>
      <c r="O11" s="288"/>
      <c r="P11" s="288"/>
      <c r="Q11" s="288"/>
      <c r="R11" s="288"/>
      <c r="S11" s="288"/>
      <c r="T11" s="288"/>
      <c r="U11" s="288"/>
      <c r="V11" s="288"/>
      <c r="W11" s="288"/>
      <c r="X11" s="288"/>
      <c r="Y11" s="288"/>
      <c r="Z11" s="288"/>
      <c r="AA11" s="288"/>
      <c r="AB11" s="288"/>
      <c r="AC11" s="288"/>
      <c r="AD11" s="288"/>
      <c r="AE11" s="288"/>
      <c r="AF11" s="288"/>
      <c r="AH11" s="295" t="e">
        <f t="shared" si="0"/>
        <v>#VALUE!</v>
      </c>
      <c r="AI11" s="294" t="e">
        <f t="shared" si="0"/>
        <v>#VALUE!</v>
      </c>
      <c r="AJ11" s="288"/>
    </row>
    <row r="12" spans="1:157" ht="22.9" customHeight="1" x14ac:dyDescent="0.4">
      <c r="A12" s="285">
        <v>5</v>
      </c>
      <c r="D12" s="288"/>
      <c r="E12" s="288"/>
      <c r="F12" s="288"/>
      <c r="G12" s="288"/>
      <c r="H12" s="288"/>
      <c r="I12" s="288"/>
      <c r="J12" s="288"/>
      <c r="K12" s="288"/>
      <c r="L12" s="288"/>
      <c r="M12" s="288"/>
      <c r="N12" s="288"/>
      <c r="O12" s="288"/>
      <c r="P12" s="288"/>
      <c r="Q12" s="288"/>
      <c r="R12" s="288"/>
      <c r="S12" s="288"/>
      <c r="T12" s="288"/>
      <c r="U12" s="288"/>
      <c r="V12" s="288"/>
      <c r="W12" s="288"/>
      <c r="X12" s="288"/>
      <c r="Y12" s="288"/>
      <c r="Z12" s="288"/>
      <c r="AA12" s="288"/>
      <c r="AB12" s="288"/>
      <c r="AC12" s="288"/>
      <c r="AD12" s="288"/>
      <c r="AE12" s="288"/>
      <c r="AF12" s="288"/>
      <c r="AH12" s="295" t="e">
        <f t="shared" si="0"/>
        <v>#VALUE!</v>
      </c>
      <c r="AI12" s="294" t="e">
        <f t="shared" si="0"/>
        <v>#VALUE!</v>
      </c>
      <c r="AJ12" s="288"/>
    </row>
    <row r="13" spans="1:157" ht="22.9" customHeight="1" x14ac:dyDescent="0.4">
      <c r="A13" s="285">
        <v>5</v>
      </c>
      <c r="D13" s="288"/>
      <c r="E13" s="288"/>
      <c r="F13" s="288"/>
      <c r="G13" s="288"/>
      <c r="H13" s="288"/>
      <c r="I13" s="288"/>
      <c r="J13" s="288"/>
      <c r="K13" s="288"/>
      <c r="L13" s="288"/>
      <c r="M13" s="288"/>
      <c r="N13" s="288"/>
      <c r="O13" s="288"/>
      <c r="P13" s="288"/>
      <c r="Q13" s="288"/>
      <c r="R13" s="288"/>
      <c r="S13" s="288"/>
      <c r="T13" s="288"/>
      <c r="U13" s="288"/>
      <c r="V13" s="288"/>
      <c r="W13" s="288"/>
      <c r="X13" s="288"/>
      <c r="Y13" s="288"/>
      <c r="Z13" s="288"/>
      <c r="AA13" s="288"/>
      <c r="AB13" s="288"/>
      <c r="AC13" s="288"/>
      <c r="AD13" s="288"/>
      <c r="AE13" s="288"/>
      <c r="AF13" s="288"/>
      <c r="AH13" s="298" t="e">
        <f t="shared" si="0"/>
        <v>#VALUE!</v>
      </c>
      <c r="AI13" s="296" t="e">
        <f t="shared" si="0"/>
        <v>#VALUE!</v>
      </c>
      <c r="AJ13" s="288"/>
    </row>
    <row r="14" spans="1:157" ht="22.9" customHeight="1" x14ac:dyDescent="0.4">
      <c r="A14" s="285">
        <v>5</v>
      </c>
      <c r="D14" s="288"/>
      <c r="E14" s="288"/>
      <c r="F14" s="288"/>
      <c r="G14" s="288"/>
      <c r="H14" s="288"/>
      <c r="I14" s="288"/>
      <c r="J14" s="288"/>
      <c r="K14" s="288"/>
      <c r="L14" s="288"/>
      <c r="M14" s="288"/>
      <c r="N14" s="288"/>
      <c r="O14" s="288"/>
      <c r="P14" s="288"/>
      <c r="Q14" s="288"/>
      <c r="R14" s="288"/>
      <c r="S14" s="288"/>
      <c r="T14" s="288"/>
      <c r="U14" s="288"/>
      <c r="V14" s="288"/>
      <c r="W14" s="288"/>
      <c r="X14" s="288"/>
      <c r="Y14" s="288"/>
      <c r="Z14" s="288"/>
      <c r="AA14" s="288"/>
      <c r="AB14" s="288"/>
      <c r="AC14" s="288"/>
      <c r="AD14" s="288"/>
      <c r="AE14" s="288"/>
      <c r="AF14" s="288"/>
      <c r="AH14" s="293" t="e">
        <f t="shared" si="0"/>
        <v>#VALUE!</v>
      </c>
      <c r="AI14" s="297" t="e">
        <f t="shared" si="0"/>
        <v>#VALUE!</v>
      </c>
      <c r="AJ14" s="288"/>
    </row>
    <row r="15" spans="1:157" ht="22.9" customHeight="1" x14ac:dyDescent="0.4">
      <c r="A15" s="285">
        <v>5</v>
      </c>
      <c r="D15" s="288"/>
      <c r="E15" s="288"/>
      <c r="F15" s="288"/>
      <c r="G15" s="288"/>
      <c r="H15" s="288"/>
      <c r="I15" s="288"/>
      <c r="J15" s="288"/>
      <c r="K15" s="288"/>
      <c r="L15" s="288"/>
      <c r="M15" s="288"/>
      <c r="N15" s="288"/>
      <c r="O15" s="288"/>
      <c r="P15" s="288"/>
      <c r="Q15" s="288"/>
      <c r="R15" s="288"/>
      <c r="S15" s="288"/>
      <c r="T15" s="288"/>
      <c r="U15" s="288"/>
      <c r="V15" s="288"/>
      <c r="W15" s="288"/>
      <c r="X15" s="288"/>
      <c r="Y15" s="288"/>
      <c r="Z15" s="288"/>
      <c r="AA15" s="288"/>
      <c r="AB15" s="288"/>
      <c r="AC15" s="288"/>
      <c r="AD15" s="288"/>
      <c r="AE15" s="288"/>
      <c r="AF15" s="288"/>
      <c r="AH15" s="295" t="e">
        <f t="shared" si="0"/>
        <v>#VALUE!</v>
      </c>
      <c r="AI15" s="294" t="e">
        <f t="shared" si="0"/>
        <v>#VALUE!</v>
      </c>
      <c r="AJ15" s="288"/>
    </row>
    <row r="16" spans="1:157" ht="22.9" customHeight="1" x14ac:dyDescent="0.4">
      <c r="A16" s="285">
        <v>5</v>
      </c>
      <c r="D16" s="288"/>
      <c r="E16" s="288"/>
      <c r="F16" s="288"/>
      <c r="G16" s="288"/>
      <c r="H16" s="288"/>
      <c r="I16" s="288"/>
      <c r="J16" s="288"/>
      <c r="K16" s="288"/>
      <c r="L16" s="288"/>
      <c r="M16" s="288"/>
      <c r="N16" s="288"/>
      <c r="O16" s="288"/>
      <c r="P16" s="288"/>
      <c r="Q16" s="288"/>
      <c r="R16" s="288"/>
      <c r="S16" s="288"/>
      <c r="T16" s="288"/>
      <c r="U16" s="288"/>
      <c r="V16" s="288"/>
      <c r="W16" s="288"/>
      <c r="X16" s="288"/>
      <c r="Y16" s="288"/>
      <c r="Z16" s="288"/>
      <c r="AA16" s="288"/>
      <c r="AB16" s="288"/>
      <c r="AC16" s="288"/>
      <c r="AD16" s="288"/>
      <c r="AE16" s="288"/>
      <c r="AF16" s="288"/>
      <c r="AH16" s="293" t="e">
        <f t="shared" si="0"/>
        <v>#VALUE!</v>
      </c>
      <c r="AI16" s="294" t="e">
        <f t="shared" si="0"/>
        <v>#VALUE!</v>
      </c>
      <c r="AJ16" s="288"/>
    </row>
    <row r="17" spans="1:36" ht="22.9" customHeight="1" x14ac:dyDescent="0.4">
      <c r="A17" s="285">
        <v>5</v>
      </c>
      <c r="D17" s="288"/>
      <c r="E17" s="288"/>
      <c r="F17" s="288"/>
      <c r="G17" s="288"/>
      <c r="H17" s="288"/>
      <c r="I17" s="288"/>
      <c r="J17" s="288"/>
      <c r="K17" s="288"/>
      <c r="L17" s="288"/>
      <c r="M17" s="288"/>
      <c r="N17" s="288"/>
      <c r="O17" s="288"/>
      <c r="P17" s="288"/>
      <c r="Q17" s="288"/>
      <c r="R17" s="288"/>
      <c r="S17" s="288"/>
      <c r="T17" s="288"/>
      <c r="U17" s="288"/>
      <c r="V17" s="288"/>
      <c r="W17" s="288"/>
      <c r="X17" s="288"/>
      <c r="Y17" s="288"/>
      <c r="Z17" s="288"/>
      <c r="AA17" s="288"/>
      <c r="AB17" s="288"/>
      <c r="AC17" s="288"/>
      <c r="AD17" s="288"/>
      <c r="AE17" s="288"/>
      <c r="AF17" s="288"/>
      <c r="AH17" s="295" t="e">
        <f t="shared" si="0"/>
        <v>#VALUE!</v>
      </c>
      <c r="AI17" s="294" t="e">
        <f t="shared" si="0"/>
        <v>#VALUE!</v>
      </c>
      <c r="AJ17" s="288"/>
    </row>
    <row r="18" spans="1:36" ht="22.9" customHeight="1" x14ac:dyDescent="0.4">
      <c r="A18" s="285">
        <v>5</v>
      </c>
      <c r="D18" s="288"/>
      <c r="E18" s="288"/>
      <c r="F18" s="288"/>
      <c r="G18" s="288"/>
      <c r="H18" s="288"/>
      <c r="I18" s="288"/>
      <c r="J18" s="288"/>
      <c r="K18" s="288"/>
      <c r="L18" s="288"/>
      <c r="M18" s="288"/>
      <c r="N18" s="288"/>
      <c r="O18" s="288"/>
      <c r="P18" s="288"/>
      <c r="Q18" s="288"/>
      <c r="R18" s="288"/>
      <c r="S18" s="288"/>
      <c r="T18" s="288"/>
      <c r="U18" s="288"/>
      <c r="V18" s="288"/>
      <c r="W18" s="288"/>
      <c r="X18" s="288"/>
      <c r="Y18" s="288"/>
      <c r="Z18" s="288"/>
      <c r="AA18" s="288"/>
      <c r="AB18" s="288"/>
      <c r="AC18" s="288"/>
      <c r="AD18" s="288"/>
      <c r="AE18" s="288"/>
      <c r="AF18" s="288"/>
      <c r="AH18" s="295" t="e">
        <f t="shared" si="0"/>
        <v>#VALUE!</v>
      </c>
      <c r="AI18" s="294" t="e">
        <f t="shared" si="0"/>
        <v>#VALUE!</v>
      </c>
      <c r="AJ18" s="288"/>
    </row>
    <row r="19" spans="1:36" ht="22.9" customHeight="1" x14ac:dyDescent="0.4">
      <c r="A19" s="285">
        <v>5</v>
      </c>
      <c r="D19" s="288"/>
      <c r="E19" s="288"/>
      <c r="F19" s="288"/>
      <c r="G19" s="288"/>
      <c r="H19" s="288"/>
      <c r="I19" s="288"/>
      <c r="J19" s="288"/>
      <c r="K19" s="288"/>
      <c r="L19" s="288"/>
      <c r="M19" s="288"/>
      <c r="N19" s="288"/>
      <c r="O19" s="288"/>
      <c r="P19" s="288"/>
      <c r="Q19" s="288"/>
      <c r="R19" s="288"/>
      <c r="S19" s="288"/>
      <c r="T19" s="288"/>
      <c r="U19" s="288"/>
      <c r="V19" s="288"/>
      <c r="W19" s="288"/>
      <c r="X19" s="288"/>
      <c r="Y19" s="288"/>
      <c r="Z19" s="288"/>
      <c r="AA19" s="288"/>
      <c r="AB19" s="288"/>
      <c r="AC19" s="288"/>
      <c r="AD19" s="288"/>
      <c r="AE19" s="288"/>
      <c r="AF19" s="288"/>
      <c r="AH19" s="295" t="e">
        <f t="shared" si="0"/>
        <v>#VALUE!</v>
      </c>
      <c r="AI19" s="294" t="e">
        <f t="shared" si="0"/>
        <v>#VALUE!</v>
      </c>
      <c r="AJ19" s="288"/>
    </row>
    <row r="20" spans="1:36" ht="22.9" customHeight="1" x14ac:dyDescent="0.4">
      <c r="A20" s="285">
        <v>5</v>
      </c>
      <c r="D20" s="288"/>
      <c r="E20" s="288"/>
      <c r="F20" s="288"/>
      <c r="G20" s="288"/>
      <c r="H20" s="288"/>
      <c r="I20" s="288"/>
      <c r="J20" s="288"/>
      <c r="K20" s="288"/>
      <c r="L20" s="288"/>
      <c r="M20" s="288"/>
      <c r="N20" s="288"/>
      <c r="O20" s="288"/>
      <c r="P20" s="288"/>
      <c r="Q20" s="288"/>
      <c r="R20" s="288"/>
      <c r="S20" s="288"/>
      <c r="T20" s="288"/>
      <c r="U20" s="288"/>
      <c r="V20" s="288"/>
      <c r="W20" s="288"/>
      <c r="X20" s="288"/>
      <c r="Y20" s="288"/>
      <c r="Z20" s="288"/>
      <c r="AA20" s="288"/>
      <c r="AB20" s="288"/>
      <c r="AC20" s="288"/>
      <c r="AD20" s="288"/>
      <c r="AE20" s="288"/>
      <c r="AF20" s="288"/>
      <c r="AH20" s="298" t="e">
        <f t="shared" si="0"/>
        <v>#VALUE!</v>
      </c>
      <c r="AI20" s="296" t="e">
        <f t="shared" si="0"/>
        <v>#VALUE!</v>
      </c>
      <c r="AJ20" s="288"/>
    </row>
    <row r="21" spans="1:36" ht="22.9" customHeight="1" x14ac:dyDescent="0.4">
      <c r="A21" s="285">
        <v>5</v>
      </c>
      <c r="D21" s="288"/>
      <c r="E21" s="288"/>
      <c r="F21" s="288"/>
      <c r="G21" s="288"/>
      <c r="H21" s="288"/>
      <c r="I21" s="288"/>
      <c r="J21" s="288"/>
      <c r="K21" s="288"/>
      <c r="L21" s="288"/>
      <c r="M21" s="288"/>
      <c r="N21" s="288"/>
      <c r="O21" s="288"/>
      <c r="P21" s="288"/>
      <c r="Q21" s="288"/>
      <c r="R21" s="288"/>
      <c r="S21" s="288"/>
      <c r="T21" s="288"/>
      <c r="U21" s="288"/>
      <c r="V21" s="288"/>
      <c r="W21" s="288"/>
      <c r="X21" s="288"/>
      <c r="Y21" s="288"/>
      <c r="Z21" s="288"/>
      <c r="AA21" s="288"/>
      <c r="AB21" s="288"/>
      <c r="AC21" s="288"/>
      <c r="AD21" s="288"/>
      <c r="AE21" s="288"/>
      <c r="AF21" s="288"/>
      <c r="AH21" s="293" t="e">
        <f t="shared" si="0"/>
        <v>#VALUE!</v>
      </c>
      <c r="AI21" s="297" t="e">
        <f t="shared" si="0"/>
        <v>#VALUE!</v>
      </c>
      <c r="AJ21" s="288"/>
    </row>
    <row r="22" spans="1:36" ht="22.9" customHeight="1" x14ac:dyDescent="0.4">
      <c r="A22" s="285">
        <v>5</v>
      </c>
      <c r="D22" s="288"/>
      <c r="E22" s="288"/>
      <c r="F22" s="288"/>
      <c r="G22" s="288"/>
      <c r="H22" s="288"/>
      <c r="I22" s="288"/>
      <c r="J22" s="288"/>
      <c r="K22" s="288"/>
      <c r="L22" s="288"/>
      <c r="M22" s="288"/>
      <c r="N22" s="288"/>
      <c r="O22" s="288"/>
      <c r="P22" s="288"/>
      <c r="Q22" s="288"/>
      <c r="R22" s="288"/>
      <c r="S22" s="288"/>
      <c r="T22" s="288"/>
      <c r="U22" s="288"/>
      <c r="V22" s="288"/>
      <c r="W22" s="288"/>
      <c r="X22" s="288"/>
      <c r="Y22" s="288"/>
      <c r="Z22" s="288"/>
      <c r="AA22" s="288"/>
      <c r="AB22" s="288"/>
      <c r="AC22" s="288"/>
      <c r="AD22" s="288"/>
      <c r="AE22" s="288"/>
      <c r="AF22" s="288"/>
      <c r="AH22" s="295" t="e">
        <f t="shared" si="0"/>
        <v>#VALUE!</v>
      </c>
      <c r="AI22" s="294" t="e">
        <f t="shared" si="0"/>
        <v>#VALUE!</v>
      </c>
      <c r="AJ22" s="288"/>
    </row>
    <row r="23" spans="1:36" ht="22.9" customHeight="1" x14ac:dyDescent="0.4">
      <c r="A23" s="285">
        <v>5</v>
      </c>
      <c r="D23" s="288"/>
      <c r="E23" s="288"/>
      <c r="F23" s="288"/>
      <c r="G23" s="288"/>
      <c r="H23" s="288"/>
      <c r="I23" s="288"/>
      <c r="J23" s="288"/>
      <c r="K23" s="288"/>
      <c r="L23" s="288"/>
      <c r="M23" s="288"/>
      <c r="N23" s="288"/>
      <c r="O23" s="288"/>
      <c r="P23" s="288"/>
      <c r="Q23" s="288"/>
      <c r="R23" s="288"/>
      <c r="S23" s="288"/>
      <c r="T23" s="288"/>
      <c r="U23" s="288"/>
      <c r="V23" s="288"/>
      <c r="W23" s="288"/>
      <c r="X23" s="288"/>
      <c r="Y23" s="288"/>
      <c r="Z23" s="288"/>
      <c r="AA23" s="288"/>
      <c r="AB23" s="288"/>
      <c r="AC23" s="288"/>
      <c r="AD23" s="288"/>
      <c r="AE23" s="288"/>
      <c r="AF23" s="288"/>
      <c r="AH23" s="295" t="e">
        <f t="shared" si="0"/>
        <v>#VALUE!</v>
      </c>
      <c r="AI23" s="294" t="e">
        <f t="shared" si="0"/>
        <v>#VALUE!</v>
      </c>
      <c r="AJ23" s="288"/>
    </row>
    <row r="24" spans="1:36" ht="22.9" customHeight="1" x14ac:dyDescent="0.4">
      <c r="A24" s="285">
        <v>5</v>
      </c>
      <c r="D24" s="288"/>
      <c r="E24" s="288"/>
      <c r="F24" s="288"/>
      <c r="G24" s="288"/>
      <c r="H24" s="288"/>
      <c r="I24" s="288"/>
      <c r="J24" s="288"/>
      <c r="K24" s="288"/>
      <c r="L24" s="288"/>
      <c r="M24" s="288"/>
      <c r="N24" s="288"/>
      <c r="O24" s="288"/>
      <c r="P24" s="288"/>
      <c r="Q24" s="288"/>
      <c r="R24" s="288"/>
      <c r="S24" s="288"/>
      <c r="T24" s="288"/>
      <c r="U24" s="288"/>
      <c r="V24" s="288"/>
      <c r="W24" s="288"/>
      <c r="X24" s="288"/>
      <c r="Y24" s="288"/>
      <c r="Z24" s="288"/>
      <c r="AA24" s="288"/>
      <c r="AB24" s="288"/>
      <c r="AC24" s="288"/>
      <c r="AD24" s="288"/>
      <c r="AE24" s="288"/>
      <c r="AF24" s="288"/>
      <c r="AH24" s="295" t="e">
        <f t="shared" ref="AH24:AI36" si="1">AH23+1</f>
        <v>#VALUE!</v>
      </c>
      <c r="AI24" s="294" t="e">
        <f t="shared" si="1"/>
        <v>#VALUE!</v>
      </c>
      <c r="AJ24" s="288"/>
    </row>
    <row r="25" spans="1:36" ht="22.9" customHeight="1" x14ac:dyDescent="0.4">
      <c r="A25" s="285">
        <v>5</v>
      </c>
      <c r="D25" s="288"/>
      <c r="E25" s="288"/>
      <c r="F25" s="288"/>
      <c r="G25" s="288"/>
      <c r="H25" s="288"/>
      <c r="I25" s="288"/>
      <c r="J25" s="288"/>
      <c r="K25" s="288"/>
      <c r="L25" s="288"/>
      <c r="M25" s="288"/>
      <c r="N25" s="288"/>
      <c r="O25" s="288"/>
      <c r="P25" s="288"/>
      <c r="Q25" s="288"/>
      <c r="R25" s="288"/>
      <c r="S25" s="288"/>
      <c r="T25" s="288"/>
      <c r="U25" s="288"/>
      <c r="V25" s="288"/>
      <c r="W25" s="288"/>
      <c r="X25" s="288"/>
      <c r="Y25" s="288"/>
      <c r="Z25" s="288"/>
      <c r="AA25" s="288"/>
      <c r="AB25" s="288"/>
      <c r="AC25" s="288"/>
      <c r="AD25" s="288"/>
      <c r="AE25" s="288"/>
      <c r="AF25" s="288"/>
      <c r="AH25" s="295" t="e">
        <f t="shared" si="1"/>
        <v>#VALUE!</v>
      </c>
      <c r="AI25" s="297" t="e">
        <f t="shared" si="1"/>
        <v>#VALUE!</v>
      </c>
      <c r="AJ25" s="288"/>
    </row>
    <row r="26" spans="1:36" ht="22.9" customHeight="1" x14ac:dyDescent="0.4">
      <c r="A26" s="285">
        <v>5</v>
      </c>
      <c r="D26" s="288"/>
      <c r="E26" s="288"/>
      <c r="F26" s="288"/>
      <c r="G26" s="288"/>
      <c r="H26" s="288"/>
      <c r="I26" s="288"/>
      <c r="J26" s="288"/>
      <c r="K26" s="288"/>
      <c r="L26" s="288"/>
      <c r="M26" s="288"/>
      <c r="N26" s="288"/>
      <c r="O26" s="288"/>
      <c r="P26" s="288"/>
      <c r="Q26" s="288"/>
      <c r="R26" s="288"/>
      <c r="S26" s="288"/>
      <c r="T26" s="288"/>
      <c r="U26" s="288"/>
      <c r="V26" s="288"/>
      <c r="W26" s="288"/>
      <c r="X26" s="288"/>
      <c r="Y26" s="288"/>
      <c r="Z26" s="288"/>
      <c r="AA26" s="288"/>
      <c r="AB26" s="288"/>
      <c r="AC26" s="288"/>
      <c r="AD26" s="288"/>
      <c r="AE26" s="288"/>
      <c r="AF26" s="288"/>
      <c r="AH26" s="295" t="e">
        <f t="shared" si="1"/>
        <v>#VALUE!</v>
      </c>
      <c r="AI26" s="294" t="e">
        <f t="shared" si="1"/>
        <v>#VALUE!</v>
      </c>
      <c r="AJ26" s="288"/>
    </row>
    <row r="27" spans="1:36" ht="22.9" customHeight="1" x14ac:dyDescent="0.4">
      <c r="A27" s="285">
        <v>5</v>
      </c>
      <c r="D27" s="288"/>
      <c r="E27" s="288"/>
      <c r="F27" s="288"/>
      <c r="G27" s="288"/>
      <c r="H27" s="288"/>
      <c r="I27" s="288"/>
      <c r="J27" s="288"/>
      <c r="K27" s="288"/>
      <c r="L27" s="288"/>
      <c r="M27" s="288"/>
      <c r="N27" s="288"/>
      <c r="O27" s="288"/>
      <c r="P27" s="288"/>
      <c r="Q27" s="288"/>
      <c r="R27" s="288"/>
      <c r="S27" s="288"/>
      <c r="T27" s="288"/>
      <c r="U27" s="288"/>
      <c r="V27" s="288"/>
      <c r="W27" s="288"/>
      <c r="X27" s="288"/>
      <c r="Y27" s="288"/>
      <c r="Z27" s="288"/>
      <c r="AA27" s="288"/>
      <c r="AB27" s="288"/>
      <c r="AC27" s="288"/>
      <c r="AD27" s="288"/>
      <c r="AE27" s="288"/>
      <c r="AF27" s="288"/>
      <c r="AH27" s="298" t="e">
        <f t="shared" si="1"/>
        <v>#VALUE!</v>
      </c>
      <c r="AI27" s="296" t="e">
        <f t="shared" si="1"/>
        <v>#VALUE!</v>
      </c>
      <c r="AJ27" s="288"/>
    </row>
    <row r="28" spans="1:36" ht="22.9" customHeight="1" x14ac:dyDescent="0.4">
      <c r="A28" s="285">
        <v>5</v>
      </c>
      <c r="D28" s="288"/>
      <c r="E28" s="288"/>
      <c r="F28" s="288"/>
      <c r="G28" s="288"/>
      <c r="H28" s="288"/>
      <c r="I28" s="288"/>
      <c r="J28" s="288"/>
      <c r="K28" s="288"/>
      <c r="L28" s="288"/>
      <c r="M28" s="288"/>
      <c r="N28" s="288"/>
      <c r="O28" s="288"/>
      <c r="P28" s="288"/>
      <c r="Q28" s="288"/>
      <c r="R28" s="288"/>
      <c r="S28" s="288"/>
      <c r="T28" s="288"/>
      <c r="U28" s="288"/>
      <c r="V28" s="288"/>
      <c r="W28" s="288"/>
      <c r="X28" s="288"/>
      <c r="Y28" s="288"/>
      <c r="Z28" s="288"/>
      <c r="AA28" s="288"/>
      <c r="AB28" s="288"/>
      <c r="AC28" s="288"/>
      <c r="AD28" s="288"/>
      <c r="AE28" s="288"/>
      <c r="AF28" s="288"/>
      <c r="AH28" s="293" t="e">
        <f t="shared" si="1"/>
        <v>#VALUE!</v>
      </c>
      <c r="AI28" s="297" t="e">
        <f t="shared" si="1"/>
        <v>#VALUE!</v>
      </c>
      <c r="AJ28" s="288"/>
    </row>
    <row r="29" spans="1:36" ht="22.9" customHeight="1" x14ac:dyDescent="0.4">
      <c r="A29" s="285">
        <v>5</v>
      </c>
      <c r="D29" s="288"/>
      <c r="E29" s="288"/>
      <c r="F29" s="288"/>
      <c r="G29" s="288"/>
      <c r="H29" s="288"/>
      <c r="I29" s="288"/>
      <c r="J29" s="288"/>
      <c r="K29" s="288"/>
      <c r="L29" s="288"/>
      <c r="M29" s="288"/>
      <c r="N29" s="288"/>
      <c r="O29" s="288"/>
      <c r="P29" s="288"/>
      <c r="Q29" s="288"/>
      <c r="R29" s="288"/>
      <c r="S29" s="288"/>
      <c r="T29" s="288"/>
      <c r="U29" s="288"/>
      <c r="V29" s="288"/>
      <c r="W29" s="288"/>
      <c r="X29" s="288"/>
      <c r="Y29" s="288"/>
      <c r="Z29" s="288"/>
      <c r="AA29" s="288"/>
      <c r="AB29" s="288"/>
      <c r="AC29" s="288"/>
      <c r="AD29" s="288"/>
      <c r="AE29" s="288"/>
      <c r="AF29" s="288"/>
      <c r="AH29" s="293" t="e">
        <f t="shared" si="1"/>
        <v>#VALUE!</v>
      </c>
      <c r="AI29" s="294" t="e">
        <f t="shared" si="1"/>
        <v>#VALUE!</v>
      </c>
      <c r="AJ29" s="288"/>
    </row>
    <row r="30" spans="1:36" ht="22.9" customHeight="1" x14ac:dyDescent="0.4">
      <c r="A30" s="285">
        <v>5</v>
      </c>
      <c r="D30" s="288"/>
      <c r="E30" s="288"/>
      <c r="F30" s="288"/>
      <c r="G30" s="288"/>
      <c r="H30" s="288"/>
      <c r="I30" s="288"/>
      <c r="J30" s="288"/>
      <c r="K30" s="288"/>
      <c r="L30" s="288"/>
      <c r="M30" s="288"/>
      <c r="N30" s="288"/>
      <c r="O30" s="288"/>
      <c r="P30" s="288"/>
      <c r="Q30" s="288"/>
      <c r="R30" s="288"/>
      <c r="S30" s="288"/>
      <c r="T30" s="288"/>
      <c r="U30" s="288"/>
      <c r="V30" s="288"/>
      <c r="W30" s="288"/>
      <c r="X30" s="288"/>
      <c r="Y30" s="288"/>
      <c r="Z30" s="288"/>
      <c r="AA30" s="288"/>
      <c r="AB30" s="288"/>
      <c r="AC30" s="288"/>
      <c r="AD30" s="288"/>
      <c r="AE30" s="288"/>
      <c r="AF30" s="288"/>
      <c r="AH30" s="295" t="e">
        <f t="shared" si="1"/>
        <v>#VALUE!</v>
      </c>
      <c r="AI30" s="294" t="e">
        <f t="shared" si="1"/>
        <v>#VALUE!</v>
      </c>
      <c r="AJ30" s="288"/>
    </row>
    <row r="31" spans="1:36" ht="22.9" customHeight="1" x14ac:dyDescent="0.4">
      <c r="A31" s="285">
        <v>5</v>
      </c>
      <c r="D31" s="288"/>
      <c r="E31" s="288"/>
      <c r="F31" s="288"/>
      <c r="G31" s="288"/>
      <c r="H31" s="288"/>
      <c r="I31" s="288"/>
      <c r="J31" s="288"/>
      <c r="K31" s="288"/>
      <c r="L31" s="288"/>
      <c r="M31" s="288"/>
      <c r="N31" s="288"/>
      <c r="O31" s="288"/>
      <c r="P31" s="288"/>
      <c r="Q31" s="288"/>
      <c r="R31" s="288"/>
      <c r="S31" s="288"/>
      <c r="T31" s="288"/>
      <c r="U31" s="288"/>
      <c r="V31" s="288"/>
      <c r="W31" s="288"/>
      <c r="X31" s="288"/>
      <c r="Y31" s="288"/>
      <c r="Z31" s="288"/>
      <c r="AA31" s="288"/>
      <c r="AB31" s="288"/>
      <c r="AC31" s="288"/>
      <c r="AD31" s="288"/>
      <c r="AE31" s="288"/>
      <c r="AF31" s="288"/>
      <c r="AH31" s="295" t="e">
        <f t="shared" si="1"/>
        <v>#VALUE!</v>
      </c>
      <c r="AI31" s="294" t="e">
        <f t="shared" si="1"/>
        <v>#VALUE!</v>
      </c>
      <c r="AJ31" s="288"/>
    </row>
    <row r="32" spans="1:36" ht="22.9" customHeight="1" x14ac:dyDescent="0.4">
      <c r="A32" s="285">
        <v>5</v>
      </c>
      <c r="D32" s="288"/>
      <c r="E32" s="288"/>
      <c r="F32" s="288"/>
      <c r="G32" s="288"/>
      <c r="H32" s="288"/>
      <c r="I32" s="288"/>
      <c r="J32" s="288"/>
      <c r="K32" s="288"/>
      <c r="L32" s="288"/>
      <c r="M32" s="288"/>
      <c r="N32" s="288"/>
      <c r="O32" s="288"/>
      <c r="P32" s="288"/>
      <c r="Q32" s="288"/>
      <c r="R32" s="288"/>
      <c r="S32" s="288"/>
      <c r="T32" s="288"/>
      <c r="U32" s="288"/>
      <c r="V32" s="288"/>
      <c r="W32" s="288"/>
      <c r="X32" s="288"/>
      <c r="Y32" s="288"/>
      <c r="Z32" s="288"/>
      <c r="AA32" s="288"/>
      <c r="AB32" s="288"/>
      <c r="AC32" s="288"/>
      <c r="AD32" s="288"/>
      <c r="AE32" s="288"/>
      <c r="AF32" s="288"/>
      <c r="AH32" s="295" t="e">
        <f t="shared" si="1"/>
        <v>#VALUE!</v>
      </c>
      <c r="AI32" s="294" t="e">
        <f t="shared" si="1"/>
        <v>#VALUE!</v>
      </c>
      <c r="AJ32" s="288"/>
    </row>
    <row r="33" spans="1:36" ht="22.9" customHeight="1" x14ac:dyDescent="0.4">
      <c r="A33" s="285">
        <v>5</v>
      </c>
      <c r="D33" s="288"/>
      <c r="E33" s="288"/>
      <c r="F33" s="288"/>
      <c r="G33" s="288"/>
      <c r="H33" s="288"/>
      <c r="I33" s="288"/>
      <c r="J33" s="288"/>
      <c r="K33" s="288"/>
      <c r="L33" s="288"/>
      <c r="M33" s="288"/>
      <c r="N33" s="288"/>
      <c r="O33" s="288"/>
      <c r="P33" s="288"/>
      <c r="Q33" s="288"/>
      <c r="R33" s="288"/>
      <c r="S33" s="288"/>
      <c r="T33" s="288"/>
      <c r="U33" s="288"/>
      <c r="V33" s="288"/>
      <c r="W33" s="288"/>
      <c r="X33" s="288"/>
      <c r="Y33" s="288"/>
      <c r="Z33" s="288"/>
      <c r="AA33" s="288"/>
      <c r="AB33" s="288"/>
      <c r="AC33" s="288"/>
      <c r="AD33" s="288"/>
      <c r="AE33" s="288"/>
      <c r="AF33" s="288"/>
      <c r="AH33" s="295" t="e">
        <f t="shared" si="1"/>
        <v>#VALUE!</v>
      </c>
      <c r="AI33" s="294" t="e">
        <f t="shared" si="1"/>
        <v>#VALUE!</v>
      </c>
      <c r="AJ33" s="288"/>
    </row>
    <row r="34" spans="1:36" ht="22.9" customHeight="1" x14ac:dyDescent="0.4">
      <c r="A34" s="285">
        <v>5</v>
      </c>
      <c r="D34" s="288"/>
      <c r="E34" s="288"/>
      <c r="F34" s="288"/>
      <c r="G34" s="288"/>
      <c r="H34" s="288"/>
      <c r="I34" s="288"/>
      <c r="J34" s="288"/>
      <c r="K34" s="288"/>
      <c r="L34" s="288"/>
      <c r="M34" s="288"/>
      <c r="N34" s="288"/>
      <c r="O34" s="288"/>
      <c r="P34" s="288"/>
      <c r="Q34" s="288"/>
      <c r="R34" s="288"/>
      <c r="S34" s="288"/>
      <c r="T34" s="288"/>
      <c r="U34" s="288"/>
      <c r="V34" s="288"/>
      <c r="W34" s="288"/>
      <c r="X34" s="288"/>
      <c r="Y34" s="288"/>
      <c r="Z34" s="288"/>
      <c r="AA34" s="288"/>
      <c r="AB34" s="288"/>
      <c r="AC34" s="288"/>
      <c r="AD34" s="288"/>
      <c r="AE34" s="288"/>
      <c r="AF34" s="288"/>
      <c r="AH34" s="352" t="e">
        <f t="shared" si="1"/>
        <v>#VALUE!</v>
      </c>
      <c r="AI34" s="296" t="e">
        <f t="shared" si="1"/>
        <v>#VALUE!</v>
      </c>
      <c r="AJ34" s="288"/>
    </row>
    <row r="35" spans="1:36" ht="22.9" customHeight="1" x14ac:dyDescent="0.4">
      <c r="A35" s="285">
        <v>5</v>
      </c>
      <c r="D35" s="288"/>
      <c r="E35" s="288"/>
      <c r="F35" s="288"/>
      <c r="G35" s="288"/>
      <c r="H35" s="288"/>
      <c r="I35" s="288"/>
      <c r="J35" s="288"/>
      <c r="K35" s="288"/>
      <c r="L35" s="288"/>
      <c r="M35" s="288"/>
      <c r="N35" s="288"/>
      <c r="O35" s="288"/>
      <c r="P35" s="288"/>
      <c r="Q35" s="288"/>
      <c r="R35" s="288"/>
      <c r="S35" s="288"/>
      <c r="T35" s="288"/>
      <c r="U35" s="288"/>
      <c r="V35" s="288"/>
      <c r="W35" s="288"/>
      <c r="X35" s="288"/>
      <c r="Y35" s="288"/>
      <c r="Z35" s="288"/>
      <c r="AA35" s="288"/>
      <c r="AB35" s="288"/>
      <c r="AC35" s="288"/>
      <c r="AD35" s="288"/>
      <c r="AE35" s="288"/>
      <c r="AF35" s="288"/>
      <c r="AH35" s="352" t="e">
        <f t="shared" si="1"/>
        <v>#VALUE!</v>
      </c>
      <c r="AI35" s="297" t="e">
        <f t="shared" si="1"/>
        <v>#VALUE!</v>
      </c>
      <c r="AJ35" s="288"/>
    </row>
    <row r="36" spans="1:36" ht="22.9" customHeight="1" x14ac:dyDescent="0.4">
      <c r="A36" s="285">
        <v>5</v>
      </c>
      <c r="D36" s="288"/>
      <c r="E36" s="288"/>
      <c r="F36" s="288"/>
      <c r="G36" s="288"/>
      <c r="H36" s="288"/>
      <c r="I36" s="288"/>
      <c r="J36" s="288"/>
      <c r="K36" s="288"/>
      <c r="L36" s="288"/>
      <c r="M36" s="288"/>
      <c r="N36" s="288"/>
      <c r="O36" s="288"/>
      <c r="P36" s="288"/>
      <c r="Q36" s="288"/>
      <c r="R36" s="288"/>
      <c r="S36" s="288"/>
      <c r="T36" s="288"/>
      <c r="U36" s="288"/>
      <c r="V36" s="288"/>
      <c r="W36" s="288"/>
      <c r="X36" s="288"/>
      <c r="Y36" s="288"/>
      <c r="Z36" s="288"/>
      <c r="AA36" s="288"/>
      <c r="AB36" s="288"/>
      <c r="AC36" s="288"/>
      <c r="AD36" s="288"/>
      <c r="AE36" s="288"/>
      <c r="AF36" s="288"/>
      <c r="AH36" s="352" t="e">
        <f t="shared" si="1"/>
        <v>#VALUE!</v>
      </c>
      <c r="AI36" s="294" t="e">
        <f t="shared" si="1"/>
        <v>#VALUE!</v>
      </c>
      <c r="AJ36" s="288"/>
    </row>
    <row r="37" spans="1:36" ht="22.9" customHeight="1" x14ac:dyDescent="0.4">
      <c r="A37" s="285">
        <v>5</v>
      </c>
      <c r="D37" s="288"/>
      <c r="E37" s="288"/>
      <c r="F37" s="288"/>
      <c r="G37" s="288"/>
      <c r="H37" s="288"/>
      <c r="I37" s="288"/>
      <c r="J37" s="288"/>
      <c r="K37" s="288"/>
      <c r="L37" s="288"/>
      <c r="M37" s="288"/>
      <c r="N37" s="288"/>
      <c r="O37" s="288"/>
      <c r="P37" s="288"/>
      <c r="Q37" s="288"/>
      <c r="R37" s="288"/>
      <c r="S37" s="288"/>
      <c r="T37" s="288"/>
      <c r="U37" s="288"/>
      <c r="V37" s="288"/>
      <c r="W37" s="288"/>
      <c r="X37" s="288"/>
      <c r="Y37" s="288"/>
      <c r="Z37" s="288"/>
      <c r="AA37" s="288"/>
      <c r="AB37" s="288"/>
      <c r="AC37" s="288"/>
      <c r="AD37" s="288"/>
      <c r="AE37" s="288"/>
      <c r="AF37" s="288"/>
      <c r="AI37" s="288"/>
      <c r="AJ37" s="288"/>
    </row>
    <row r="38" spans="1:36" ht="22.9" customHeight="1" x14ac:dyDescent="0.4">
      <c r="A38" s="285">
        <v>5</v>
      </c>
      <c r="D38" s="288"/>
      <c r="E38" s="288"/>
      <c r="F38" s="288"/>
      <c r="G38" s="288"/>
      <c r="H38" s="288"/>
      <c r="I38" s="288"/>
      <c r="J38" s="288"/>
      <c r="K38" s="288"/>
      <c r="L38" s="288"/>
      <c r="M38" s="288"/>
      <c r="N38" s="288"/>
      <c r="O38" s="288"/>
      <c r="P38" s="288"/>
      <c r="Q38" s="288"/>
      <c r="R38" s="288"/>
      <c r="S38" s="288"/>
      <c r="T38" s="288"/>
      <c r="U38" s="288"/>
      <c r="V38" s="288"/>
      <c r="W38" s="288"/>
      <c r="X38" s="288"/>
      <c r="Y38" s="288"/>
      <c r="Z38" s="288"/>
      <c r="AA38" s="288"/>
      <c r="AB38" s="288"/>
      <c r="AC38" s="288"/>
      <c r="AD38" s="288"/>
      <c r="AE38" s="288"/>
      <c r="AF38" s="288"/>
    </row>
    <row r="39" spans="1:36" ht="35.1" customHeight="1" x14ac:dyDescent="0.15">
      <c r="A39" s="285">
        <v>6</v>
      </c>
      <c r="C39" s="287"/>
      <c r="D39" s="300"/>
      <c r="E39" s="300"/>
      <c r="F39" s="300"/>
      <c r="G39" s="300"/>
      <c r="H39" s="300"/>
      <c r="I39" s="300"/>
      <c r="J39" s="300"/>
      <c r="K39" s="300"/>
      <c r="L39" s="300"/>
      <c r="M39" s="300"/>
      <c r="N39" s="288"/>
      <c r="O39" s="288"/>
      <c r="P39" s="288"/>
      <c r="Q39" s="288"/>
      <c r="R39" s="288"/>
      <c r="S39" s="288"/>
      <c r="T39" s="288"/>
      <c r="U39" s="288"/>
      <c r="V39" s="288"/>
      <c r="W39" s="288"/>
      <c r="X39" s="288"/>
      <c r="Y39" s="288"/>
      <c r="Z39" s="288"/>
      <c r="AA39" s="288"/>
      <c r="AB39" s="288"/>
      <c r="AC39" s="288"/>
      <c r="AD39" s="288"/>
      <c r="AE39" s="288"/>
      <c r="AF39" s="288"/>
      <c r="AG39" s="288"/>
      <c r="AH39" s="301"/>
      <c r="AI39" s="301"/>
      <c r="AJ39" s="288"/>
    </row>
    <row r="40" spans="1:36" ht="35.1" customHeight="1" x14ac:dyDescent="0.4">
      <c r="A40" s="285">
        <v>6</v>
      </c>
      <c r="C40" s="287"/>
      <c r="D40" s="300"/>
      <c r="E40" s="300"/>
      <c r="F40" s="300"/>
      <c r="G40" s="300"/>
      <c r="H40" s="300"/>
      <c r="I40" s="300"/>
      <c r="J40" s="300"/>
      <c r="K40" s="300"/>
      <c r="L40" s="300"/>
      <c r="M40" s="300"/>
      <c r="N40" s="288"/>
      <c r="O40" s="288"/>
      <c r="P40" s="288"/>
      <c r="Q40" s="288"/>
      <c r="R40" s="288"/>
      <c r="S40" s="288"/>
      <c r="T40" s="288"/>
      <c r="U40" s="288"/>
      <c r="V40" s="288"/>
      <c r="W40" s="288"/>
      <c r="X40" s="288"/>
      <c r="Y40" s="288"/>
      <c r="Z40" s="288"/>
      <c r="AA40" s="288"/>
      <c r="AB40" s="288"/>
      <c r="AC40" s="288"/>
      <c r="AD40" s="288"/>
      <c r="AE40" s="288"/>
      <c r="AG40" s="288"/>
      <c r="AH40" s="288"/>
      <c r="AI40" s="288"/>
      <c r="AJ40" s="288"/>
    </row>
    <row r="41" spans="1:36" ht="39" customHeight="1" x14ac:dyDescent="0.15">
      <c r="A41" s="285">
        <v>8</v>
      </c>
      <c r="D41" s="288"/>
      <c r="E41" s="302" t="s">
        <v>190</v>
      </c>
      <c r="F41" s="302"/>
      <c r="G41" s="302"/>
      <c r="H41" s="302"/>
      <c r="I41" s="302"/>
      <c r="J41" s="302"/>
      <c r="K41" s="302"/>
      <c r="L41" s="302"/>
      <c r="M41" s="302"/>
      <c r="N41" s="302"/>
      <c r="O41" s="302"/>
      <c r="P41" s="302"/>
      <c r="Q41" s="302"/>
      <c r="R41" s="302"/>
      <c r="S41" s="302"/>
      <c r="T41" s="302"/>
      <c r="U41" s="302"/>
      <c r="V41" s="302"/>
      <c r="W41" s="302"/>
      <c r="X41" s="302"/>
      <c r="Y41" s="302"/>
      <c r="Z41" s="302"/>
      <c r="AA41" s="302"/>
      <c r="AB41" s="302"/>
      <c r="AC41" s="302"/>
      <c r="AD41" s="302"/>
      <c r="AE41" s="302"/>
      <c r="AJ41" s="303"/>
    </row>
    <row r="42" spans="1:36" ht="20.65" customHeight="1" x14ac:dyDescent="0.15">
      <c r="A42" s="285">
        <v>9</v>
      </c>
      <c r="D42" s="288"/>
      <c r="E42" s="288"/>
      <c r="F42" s="288"/>
      <c r="G42" s="288"/>
      <c r="H42" s="288"/>
      <c r="I42" s="288"/>
      <c r="J42" s="288"/>
      <c r="K42" s="288"/>
      <c r="L42" s="288"/>
      <c r="M42" s="288"/>
      <c r="N42" s="288"/>
      <c r="O42" s="288"/>
      <c r="P42" s="288"/>
      <c r="Q42" s="288"/>
      <c r="R42" s="288"/>
      <c r="S42" s="288"/>
      <c r="T42" s="288"/>
      <c r="U42" s="288"/>
      <c r="V42" s="288"/>
      <c r="W42" s="288"/>
      <c r="X42" s="288"/>
      <c r="Y42" s="288"/>
      <c r="Z42" s="288"/>
      <c r="AA42" s="288"/>
      <c r="AB42" s="288"/>
      <c r="AC42" s="288"/>
      <c r="AD42" s="288"/>
      <c r="AE42" s="288"/>
      <c r="AF42" s="288"/>
      <c r="AG42" s="288"/>
      <c r="AH42" s="288"/>
      <c r="AI42" s="288"/>
      <c r="AJ42" s="303"/>
    </row>
    <row r="43" spans="1:36" ht="33" customHeight="1" x14ac:dyDescent="0.15">
      <c r="A43" s="285">
        <v>10</v>
      </c>
      <c r="D43" s="288"/>
      <c r="E43" s="304" t="s">
        <v>269</v>
      </c>
      <c r="F43" s="304"/>
      <c r="G43" s="304"/>
      <c r="H43" s="304"/>
      <c r="I43" s="304"/>
      <c r="J43" s="304"/>
      <c r="K43" s="304"/>
      <c r="L43" s="304"/>
      <c r="M43" s="305"/>
      <c r="N43" s="306" t="s">
        <v>175</v>
      </c>
      <c r="O43" s="306"/>
      <c r="P43" s="307"/>
      <c r="Q43" s="308" t="s">
        <v>238</v>
      </c>
      <c r="R43" s="309"/>
      <c r="S43" s="310"/>
      <c r="T43" s="311" t="s">
        <v>239</v>
      </c>
      <c r="U43" s="312"/>
      <c r="V43" s="313"/>
      <c r="W43" s="314" t="s">
        <v>240</v>
      </c>
      <c r="X43" s="315"/>
      <c r="Y43" s="316"/>
      <c r="Z43" s="317" t="s">
        <v>241</v>
      </c>
      <c r="AA43" s="318"/>
      <c r="AB43" s="319"/>
      <c r="AC43" s="320" t="s">
        <v>242</v>
      </c>
      <c r="AD43" s="321"/>
      <c r="AE43" s="322"/>
      <c r="AF43" s="323" t="s">
        <v>243</v>
      </c>
      <c r="AG43" s="324"/>
      <c r="AH43" s="324"/>
      <c r="AI43" s="288"/>
      <c r="AJ43" s="325"/>
    </row>
    <row r="44" spans="1:36" ht="33.4" customHeight="1" x14ac:dyDescent="0.15">
      <c r="A44" s="285">
        <v>11</v>
      </c>
      <c r="D44" s="288"/>
      <c r="E44" s="304"/>
      <c r="F44" s="304"/>
      <c r="G44" s="304"/>
      <c r="H44" s="304"/>
      <c r="I44" s="304"/>
      <c r="J44" s="304"/>
      <c r="K44" s="304"/>
      <c r="L44" s="304"/>
      <c r="M44" s="305"/>
      <c r="N44" s="353" t="s">
        <v>476</v>
      </c>
      <c r="O44" s="340"/>
      <c r="P44" s="341"/>
      <c r="Q44" s="339" t="e">
        <f t="shared" ref="Q44:Q49" si="2">N44+1</f>
        <v>#VALUE!</v>
      </c>
      <c r="R44" s="340"/>
      <c r="S44" s="341"/>
      <c r="T44" s="339" t="e">
        <f t="shared" ref="T44:T49" si="3">Q44+1</f>
        <v>#VALUE!</v>
      </c>
      <c r="U44" s="340"/>
      <c r="V44" s="341"/>
      <c r="W44" s="339" t="e">
        <f t="shared" ref="W44:W49" si="4">T44+1</f>
        <v>#VALUE!</v>
      </c>
      <c r="X44" s="340"/>
      <c r="Y44" s="341"/>
      <c r="Z44" s="339" t="e">
        <f t="shared" ref="Z44:Z49" si="5">W44+1</f>
        <v>#VALUE!</v>
      </c>
      <c r="AA44" s="340"/>
      <c r="AB44" s="341"/>
      <c r="AC44" s="332" t="e">
        <f t="shared" ref="AC44:AC49" si="6">Z44+1</f>
        <v>#VALUE!</v>
      </c>
      <c r="AD44" s="333"/>
      <c r="AE44" s="334"/>
      <c r="AF44" s="335" t="e">
        <f t="shared" ref="AF44:AF49" si="7">AC44+1</f>
        <v>#VALUE!</v>
      </c>
      <c r="AG44" s="327"/>
      <c r="AH44" s="327"/>
      <c r="AI44" s="288"/>
      <c r="AJ44" s="325"/>
    </row>
    <row r="45" spans="1:36" ht="33.4" customHeight="1" x14ac:dyDescent="0.15">
      <c r="A45" s="285">
        <v>11</v>
      </c>
      <c r="D45" s="288"/>
      <c r="E45" s="304"/>
      <c r="F45" s="304"/>
      <c r="G45" s="304"/>
      <c r="H45" s="304"/>
      <c r="I45" s="304"/>
      <c r="J45" s="304"/>
      <c r="K45" s="304"/>
      <c r="L45" s="304"/>
      <c r="M45" s="336" t="s">
        <v>245</v>
      </c>
      <c r="N45" s="337" t="e">
        <f>AF44+1</f>
        <v>#VALUE!</v>
      </c>
      <c r="O45" s="330"/>
      <c r="P45" s="331"/>
      <c r="Q45" s="329" t="e">
        <f t="shared" si="2"/>
        <v>#VALUE!</v>
      </c>
      <c r="R45" s="330"/>
      <c r="S45" s="331"/>
      <c r="T45" s="329" t="e">
        <f t="shared" si="3"/>
        <v>#VALUE!</v>
      </c>
      <c r="U45" s="330"/>
      <c r="V45" s="331"/>
      <c r="W45" s="329" t="e">
        <f t="shared" si="4"/>
        <v>#VALUE!</v>
      </c>
      <c r="X45" s="330"/>
      <c r="Y45" s="331"/>
      <c r="Z45" s="329" t="e">
        <f t="shared" si="5"/>
        <v>#VALUE!</v>
      </c>
      <c r="AA45" s="330"/>
      <c r="AB45" s="331"/>
      <c r="AC45" s="332" t="e">
        <f t="shared" si="6"/>
        <v>#VALUE!</v>
      </c>
      <c r="AD45" s="333"/>
      <c r="AE45" s="334"/>
      <c r="AF45" s="335" t="e">
        <f t="shared" si="7"/>
        <v>#VALUE!</v>
      </c>
      <c r="AG45" s="327"/>
      <c r="AH45" s="327"/>
      <c r="AI45" s="288"/>
      <c r="AJ45" s="325"/>
    </row>
    <row r="46" spans="1:36" ht="33.4" customHeight="1" x14ac:dyDescent="0.15">
      <c r="A46" s="285">
        <v>11</v>
      </c>
      <c r="D46" s="288"/>
      <c r="E46" s="304"/>
      <c r="F46" s="304"/>
      <c r="G46" s="304"/>
      <c r="H46" s="304"/>
      <c r="I46" s="304"/>
      <c r="J46" s="304"/>
      <c r="K46" s="304"/>
      <c r="L46" s="304"/>
      <c r="M46" s="305"/>
      <c r="N46" s="337" t="e">
        <f>AF45+1</f>
        <v>#VALUE!</v>
      </c>
      <c r="O46" s="330"/>
      <c r="P46" s="331"/>
      <c r="Q46" s="335" t="e">
        <f t="shared" si="2"/>
        <v>#VALUE!</v>
      </c>
      <c r="R46" s="327" t="s">
        <v>248</v>
      </c>
      <c r="S46" s="328"/>
      <c r="T46" s="329" t="e">
        <f t="shared" si="3"/>
        <v>#VALUE!</v>
      </c>
      <c r="U46" s="330"/>
      <c r="V46" s="331"/>
      <c r="W46" s="329" t="e">
        <f t="shared" si="4"/>
        <v>#VALUE!</v>
      </c>
      <c r="X46" s="330"/>
      <c r="Y46" s="331"/>
      <c r="Z46" s="329" t="e">
        <f t="shared" si="5"/>
        <v>#VALUE!</v>
      </c>
      <c r="AA46" s="330"/>
      <c r="AB46" s="331"/>
      <c r="AC46" s="332" t="e">
        <f t="shared" si="6"/>
        <v>#VALUE!</v>
      </c>
      <c r="AD46" s="333"/>
      <c r="AE46" s="334"/>
      <c r="AF46" s="335" t="e">
        <f t="shared" si="7"/>
        <v>#VALUE!</v>
      </c>
      <c r="AG46" s="327"/>
      <c r="AH46" s="327"/>
      <c r="AI46" s="288"/>
      <c r="AJ46" s="325"/>
    </row>
    <row r="47" spans="1:36" ht="33.4" customHeight="1" x14ac:dyDescent="0.15">
      <c r="A47" s="285">
        <v>11</v>
      </c>
      <c r="D47" s="288"/>
      <c r="E47" s="338" t="s">
        <v>474</v>
      </c>
      <c r="F47" s="338"/>
      <c r="G47" s="338"/>
      <c r="H47" s="338"/>
      <c r="I47" s="338"/>
      <c r="J47" s="338"/>
      <c r="K47" s="338"/>
      <c r="L47" s="338"/>
      <c r="M47" s="305"/>
      <c r="N47" s="337" t="e">
        <f>AF46+1</f>
        <v>#VALUE!</v>
      </c>
      <c r="O47" s="330"/>
      <c r="P47" s="331"/>
      <c r="Q47" s="329" t="e">
        <f t="shared" si="2"/>
        <v>#VALUE!</v>
      </c>
      <c r="R47" s="330"/>
      <c r="S47" s="331"/>
      <c r="T47" s="329" t="e">
        <f t="shared" si="3"/>
        <v>#VALUE!</v>
      </c>
      <c r="U47" s="330"/>
      <c r="V47" s="331"/>
      <c r="W47" s="329" t="e">
        <f t="shared" si="4"/>
        <v>#VALUE!</v>
      </c>
      <c r="X47" s="330"/>
      <c r="Y47" s="331"/>
      <c r="Z47" s="329" t="e">
        <f t="shared" si="5"/>
        <v>#VALUE!</v>
      </c>
      <c r="AA47" s="330"/>
      <c r="AB47" s="331"/>
      <c r="AC47" s="332" t="e">
        <f t="shared" si="6"/>
        <v>#VALUE!</v>
      </c>
      <c r="AD47" s="333"/>
      <c r="AE47" s="334"/>
      <c r="AF47" s="335" t="e">
        <f t="shared" si="7"/>
        <v>#VALUE!</v>
      </c>
      <c r="AG47" s="327" t="s">
        <v>272</v>
      </c>
      <c r="AH47" s="327"/>
      <c r="AI47" s="288"/>
      <c r="AJ47" s="325"/>
    </row>
    <row r="48" spans="1:36" ht="33.4" customHeight="1" x14ac:dyDescent="0.15">
      <c r="A48" s="285">
        <v>11</v>
      </c>
      <c r="D48" s="288"/>
      <c r="E48" s="338"/>
      <c r="F48" s="338"/>
      <c r="G48" s="338"/>
      <c r="H48" s="338"/>
      <c r="I48" s="338"/>
      <c r="J48" s="338"/>
      <c r="K48" s="338"/>
      <c r="L48" s="338"/>
      <c r="M48" s="305"/>
      <c r="N48" s="326" t="e">
        <f>AF47+1</f>
        <v>#VALUE!</v>
      </c>
      <c r="O48" s="327" t="s">
        <v>270</v>
      </c>
      <c r="P48" s="328"/>
      <c r="Q48" s="329" t="e">
        <f t="shared" si="2"/>
        <v>#VALUE!</v>
      </c>
      <c r="R48" s="330"/>
      <c r="S48" s="331"/>
      <c r="T48" s="329" t="e">
        <f t="shared" si="3"/>
        <v>#VALUE!</v>
      </c>
      <c r="U48" s="330"/>
      <c r="V48" s="331"/>
      <c r="W48" s="329" t="e">
        <f t="shared" si="4"/>
        <v>#VALUE!</v>
      </c>
      <c r="X48" s="330"/>
      <c r="Y48" s="331"/>
      <c r="Z48" s="329" t="e">
        <f t="shared" si="5"/>
        <v>#VALUE!</v>
      </c>
      <c r="AA48" s="330"/>
      <c r="AB48" s="331"/>
      <c r="AC48" s="339" t="e">
        <f t="shared" si="6"/>
        <v>#VALUE!</v>
      </c>
      <c r="AD48" s="340"/>
      <c r="AE48" s="341"/>
      <c r="AF48" s="339" t="e">
        <f t="shared" si="7"/>
        <v>#VALUE!</v>
      </c>
      <c r="AG48" s="340"/>
      <c r="AH48" s="340"/>
      <c r="AI48" s="288"/>
      <c r="AJ48" s="325"/>
    </row>
    <row r="49" spans="1:36" ht="33.4" customHeight="1" x14ac:dyDescent="0.15">
      <c r="A49" s="285">
        <v>11</v>
      </c>
      <c r="D49" s="288"/>
      <c r="E49" s="338"/>
      <c r="F49" s="338"/>
      <c r="G49" s="338"/>
      <c r="H49" s="338"/>
      <c r="I49" s="338"/>
      <c r="J49" s="338"/>
      <c r="K49" s="338"/>
      <c r="L49" s="338"/>
      <c r="M49" s="305"/>
      <c r="N49" s="342" t="e">
        <f>AF48+1</f>
        <v>#VALUE!</v>
      </c>
      <c r="O49" s="343"/>
      <c r="P49" s="344"/>
      <c r="Q49" s="345" t="e">
        <f t="shared" si="2"/>
        <v>#VALUE!</v>
      </c>
      <c r="R49" s="343"/>
      <c r="S49" s="344"/>
      <c r="T49" s="345" t="e">
        <f t="shared" si="3"/>
        <v>#VALUE!</v>
      </c>
      <c r="U49" s="343"/>
      <c r="V49" s="344"/>
      <c r="W49" s="345" t="e">
        <f t="shared" si="4"/>
        <v>#VALUE!</v>
      </c>
      <c r="X49" s="343"/>
      <c r="Y49" s="344"/>
      <c r="Z49" s="345" t="e">
        <f t="shared" si="5"/>
        <v>#VALUE!</v>
      </c>
      <c r="AA49" s="343"/>
      <c r="AB49" s="344"/>
      <c r="AC49" s="345" t="e">
        <f t="shared" si="6"/>
        <v>#VALUE!</v>
      </c>
      <c r="AD49" s="343"/>
      <c r="AE49" s="344"/>
      <c r="AF49" s="345" t="e">
        <f t="shared" si="7"/>
        <v>#VALUE!</v>
      </c>
      <c r="AG49" s="343"/>
      <c r="AH49" s="343"/>
      <c r="AI49" s="288"/>
      <c r="AJ49" s="325"/>
    </row>
    <row r="50" spans="1:36" ht="10.15" customHeight="1" x14ac:dyDescent="0.4">
      <c r="D50" s="288"/>
      <c r="E50" s="288"/>
      <c r="F50" s="288"/>
      <c r="G50" s="288"/>
      <c r="H50" s="288"/>
      <c r="I50" s="288"/>
      <c r="J50" s="288"/>
      <c r="K50" s="288"/>
      <c r="L50" s="288"/>
      <c r="M50" s="288"/>
      <c r="N50" s="346"/>
      <c r="O50" s="346"/>
      <c r="P50" s="346"/>
      <c r="Q50" s="346"/>
      <c r="R50" s="346"/>
      <c r="S50" s="346"/>
      <c r="T50" s="346"/>
      <c r="U50" s="346"/>
      <c r="V50" s="346"/>
      <c r="W50" s="346"/>
      <c r="X50" s="346"/>
      <c r="Y50" s="346"/>
      <c r="Z50" s="346"/>
      <c r="AA50" s="346"/>
      <c r="AB50" s="346"/>
      <c r="AC50" s="346"/>
      <c r="AD50" s="346"/>
      <c r="AE50" s="346"/>
      <c r="AF50" s="346"/>
      <c r="AG50" s="346"/>
      <c r="AH50" s="346"/>
      <c r="AI50" s="305"/>
      <c r="AJ50" s="305"/>
    </row>
    <row r="52" spans="1:36" s="348" customFormat="1" x14ac:dyDescent="0.4">
      <c r="A52" s="347"/>
    </row>
    <row r="53" spans="1:36" s="348" customFormat="1" x14ac:dyDescent="0.4">
      <c r="A53" s="347"/>
    </row>
    <row r="54" spans="1:36" s="348" customFormat="1" x14ac:dyDescent="0.4">
      <c r="A54" s="347"/>
    </row>
    <row r="55" spans="1:36" s="348" customFormat="1" x14ac:dyDescent="0.4">
      <c r="A55" s="347"/>
    </row>
    <row r="56" spans="1:36" s="348" customFormat="1" x14ac:dyDescent="0.4">
      <c r="A56" s="347"/>
    </row>
    <row r="57" spans="1:36" s="348" customFormat="1" x14ac:dyDescent="0.4">
      <c r="A57" s="347"/>
    </row>
    <row r="58" spans="1:36" s="348" customFormat="1" x14ac:dyDescent="0.4">
      <c r="A58" s="347"/>
    </row>
    <row r="59" spans="1:36" s="348" customFormat="1" x14ac:dyDescent="0.4">
      <c r="A59" s="347"/>
    </row>
    <row r="60" spans="1:36" s="348" customFormat="1" x14ac:dyDescent="0.4">
      <c r="A60" s="347"/>
    </row>
    <row r="61" spans="1:36" s="348" customFormat="1" x14ac:dyDescent="0.4">
      <c r="A61" s="347"/>
    </row>
    <row r="62" spans="1:36" s="348" customFormat="1" x14ac:dyDescent="0.4">
      <c r="A62" s="347"/>
    </row>
    <row r="63" spans="1:36" s="348" customFormat="1" x14ac:dyDescent="0.4">
      <c r="A63" s="347"/>
    </row>
    <row r="64" spans="1:36" s="348" customFormat="1" x14ac:dyDescent="0.4">
      <c r="A64" s="347"/>
    </row>
    <row r="65" spans="1:1" s="348" customFormat="1" x14ac:dyDescent="0.4">
      <c r="A65" s="347"/>
    </row>
    <row r="66" spans="1:1" s="348" customFormat="1" x14ac:dyDescent="0.4">
      <c r="A66" s="347"/>
    </row>
    <row r="67" spans="1:1" s="348" customFormat="1" x14ac:dyDescent="0.4">
      <c r="A67" s="347"/>
    </row>
    <row r="68" spans="1:1" s="348" customFormat="1" x14ac:dyDescent="0.4">
      <c r="A68" s="347"/>
    </row>
    <row r="69" spans="1:1" s="348" customFormat="1" x14ac:dyDescent="0.4">
      <c r="A69" s="347"/>
    </row>
    <row r="70" spans="1:1" s="348" customFormat="1" x14ac:dyDescent="0.4">
      <c r="A70" s="347"/>
    </row>
    <row r="71" spans="1:1" s="348" customFormat="1" x14ac:dyDescent="0.4">
      <c r="A71" s="347"/>
    </row>
    <row r="72" spans="1:1" s="348" customFormat="1" x14ac:dyDescent="0.4">
      <c r="A72" s="347"/>
    </row>
    <row r="73" spans="1:1" s="348" customFormat="1" x14ac:dyDescent="0.4">
      <c r="A73" s="347"/>
    </row>
    <row r="74" spans="1:1" s="348" customFormat="1" x14ac:dyDescent="0.4">
      <c r="A74" s="347"/>
    </row>
    <row r="75" spans="1:1" s="348" customFormat="1" x14ac:dyDescent="0.4">
      <c r="A75" s="347"/>
    </row>
    <row r="76" spans="1:1" s="348" customFormat="1" x14ac:dyDescent="0.4">
      <c r="A76" s="347"/>
    </row>
    <row r="77" spans="1:1" s="348" customFormat="1" x14ac:dyDescent="0.4">
      <c r="A77" s="347"/>
    </row>
    <row r="78" spans="1:1" s="348" customFormat="1" x14ac:dyDescent="0.4">
      <c r="A78" s="347"/>
    </row>
    <row r="79" spans="1:1" s="348" customFormat="1" x14ac:dyDescent="0.4">
      <c r="A79" s="347"/>
    </row>
    <row r="80" spans="1:1" s="348" customFormat="1" x14ac:dyDescent="0.4">
      <c r="A80" s="347"/>
    </row>
    <row r="81" spans="1:1" s="348" customFormat="1" x14ac:dyDescent="0.4">
      <c r="A81" s="347"/>
    </row>
    <row r="82" spans="1:1" s="348" customFormat="1" x14ac:dyDescent="0.4">
      <c r="A82" s="347"/>
    </row>
    <row r="83" spans="1:1" s="348" customFormat="1" x14ac:dyDescent="0.4">
      <c r="A83" s="347"/>
    </row>
    <row r="84" spans="1:1" s="348" customFormat="1" x14ac:dyDescent="0.4">
      <c r="A84" s="347"/>
    </row>
    <row r="85" spans="1:1" s="348" customFormat="1" x14ac:dyDescent="0.4">
      <c r="A85" s="347"/>
    </row>
    <row r="86" spans="1:1" s="348" customFormat="1" x14ac:dyDescent="0.4">
      <c r="A86" s="347"/>
    </row>
    <row r="87" spans="1:1" s="348" customFormat="1" x14ac:dyDescent="0.4">
      <c r="A87" s="347"/>
    </row>
    <row r="88" spans="1:1" s="348" customFormat="1" x14ac:dyDescent="0.4">
      <c r="A88" s="347"/>
    </row>
    <row r="89" spans="1:1" s="348" customFormat="1" x14ac:dyDescent="0.4">
      <c r="A89" s="347"/>
    </row>
    <row r="90" spans="1:1" s="348" customFormat="1" x14ac:dyDescent="0.4">
      <c r="A90" s="347"/>
    </row>
    <row r="91" spans="1:1" s="348" customFormat="1" x14ac:dyDescent="0.4">
      <c r="A91" s="347"/>
    </row>
    <row r="92" spans="1:1" s="348" customFormat="1" x14ac:dyDescent="0.4">
      <c r="A92" s="347"/>
    </row>
    <row r="93" spans="1:1" s="348" customFormat="1" x14ac:dyDescent="0.4">
      <c r="A93" s="347"/>
    </row>
    <row r="94" spans="1:1" s="348" customFormat="1" x14ac:dyDescent="0.4">
      <c r="A94" s="347"/>
    </row>
    <row r="95" spans="1:1" s="348" customFormat="1" x14ac:dyDescent="0.4">
      <c r="A95" s="347"/>
    </row>
    <row r="96" spans="1:1" s="348" customFormat="1" x14ac:dyDescent="0.4">
      <c r="A96" s="347"/>
    </row>
    <row r="97" spans="1:1" s="348" customFormat="1" x14ac:dyDescent="0.4">
      <c r="A97" s="347"/>
    </row>
    <row r="98" spans="1:1" s="348" customFormat="1" x14ac:dyDescent="0.4">
      <c r="A98" s="347"/>
    </row>
    <row r="99" spans="1:1" s="348" customFormat="1" x14ac:dyDescent="0.4">
      <c r="A99" s="347"/>
    </row>
    <row r="100" spans="1:1" s="348" customFormat="1" x14ac:dyDescent="0.4">
      <c r="A100" s="347"/>
    </row>
    <row r="101" spans="1:1" s="348" customFormat="1" x14ac:dyDescent="0.4">
      <c r="A101" s="347"/>
    </row>
    <row r="102" spans="1:1" s="348" customFormat="1" x14ac:dyDescent="0.4">
      <c r="A102" s="347"/>
    </row>
    <row r="103" spans="1:1" s="348" customFormat="1" x14ac:dyDescent="0.4">
      <c r="A103" s="347"/>
    </row>
    <row r="104" spans="1:1" s="348" customFormat="1" x14ac:dyDescent="0.4">
      <c r="A104" s="347"/>
    </row>
    <row r="105" spans="1:1" s="348" customFormat="1" x14ac:dyDescent="0.4">
      <c r="A105" s="347"/>
    </row>
    <row r="106" spans="1:1" s="348" customFormat="1" x14ac:dyDescent="0.4">
      <c r="A106" s="347"/>
    </row>
    <row r="107" spans="1:1" s="348" customFormat="1" x14ac:dyDescent="0.4">
      <c r="A107" s="347"/>
    </row>
    <row r="108" spans="1:1" s="348" customFormat="1" x14ac:dyDescent="0.4">
      <c r="A108" s="347"/>
    </row>
    <row r="109" spans="1:1" s="348" customFormat="1" x14ac:dyDescent="0.4">
      <c r="A109" s="347"/>
    </row>
    <row r="110" spans="1:1" s="348" customFormat="1" x14ac:dyDescent="0.4">
      <c r="A110" s="347"/>
    </row>
    <row r="111" spans="1:1" s="348" customFormat="1" x14ac:dyDescent="0.4">
      <c r="A111" s="347"/>
    </row>
    <row r="112" spans="1:1" s="348" customFormat="1" x14ac:dyDescent="0.4">
      <c r="A112" s="347"/>
    </row>
    <row r="113" spans="1:1" s="348" customFormat="1" x14ac:dyDescent="0.4">
      <c r="A113" s="347"/>
    </row>
    <row r="114" spans="1:1" s="348" customFormat="1" x14ac:dyDescent="0.4">
      <c r="A114" s="347"/>
    </row>
    <row r="115" spans="1:1" s="348" customFormat="1" x14ac:dyDescent="0.4">
      <c r="A115" s="347"/>
    </row>
    <row r="116" spans="1:1" s="348" customFormat="1" x14ac:dyDescent="0.4">
      <c r="A116" s="347"/>
    </row>
    <row r="117" spans="1:1" s="348" customFormat="1" x14ac:dyDescent="0.4">
      <c r="A117" s="347"/>
    </row>
    <row r="118" spans="1:1" s="348" customFormat="1" x14ac:dyDescent="0.4">
      <c r="A118" s="347"/>
    </row>
    <row r="119" spans="1:1" s="348" customFormat="1" x14ac:dyDescent="0.4">
      <c r="A119" s="347"/>
    </row>
    <row r="120" spans="1:1" s="348" customFormat="1" x14ac:dyDescent="0.4">
      <c r="A120" s="347"/>
    </row>
    <row r="121" spans="1:1" s="348" customFormat="1" x14ac:dyDescent="0.4">
      <c r="A121" s="347"/>
    </row>
    <row r="122" spans="1:1" s="348" customFormat="1" x14ac:dyDescent="0.4">
      <c r="A122" s="347"/>
    </row>
    <row r="123" spans="1:1" s="348" customFormat="1" x14ac:dyDescent="0.4">
      <c r="A123" s="347"/>
    </row>
    <row r="124" spans="1:1" s="348" customFormat="1" x14ac:dyDescent="0.4">
      <c r="A124" s="347"/>
    </row>
    <row r="125" spans="1:1" s="348" customFormat="1" x14ac:dyDescent="0.4">
      <c r="A125" s="347"/>
    </row>
    <row r="126" spans="1:1" s="348" customFormat="1" x14ac:dyDescent="0.4">
      <c r="A126" s="347"/>
    </row>
    <row r="127" spans="1:1" s="348" customFormat="1" x14ac:dyDescent="0.4">
      <c r="A127" s="347"/>
    </row>
    <row r="128" spans="1:1" s="348" customFormat="1" x14ac:dyDescent="0.4">
      <c r="A128" s="347"/>
    </row>
    <row r="129" spans="1:1" s="348" customFormat="1" x14ac:dyDescent="0.4">
      <c r="A129" s="347"/>
    </row>
    <row r="130" spans="1:1" s="348" customFormat="1" x14ac:dyDescent="0.4">
      <c r="A130" s="347"/>
    </row>
    <row r="131" spans="1:1" s="348" customFormat="1" x14ac:dyDescent="0.4">
      <c r="A131" s="347"/>
    </row>
    <row r="132" spans="1:1" s="348" customFormat="1" x14ac:dyDescent="0.4">
      <c r="A132" s="347"/>
    </row>
    <row r="133" spans="1:1" s="348" customFormat="1" x14ac:dyDescent="0.4">
      <c r="A133" s="347"/>
    </row>
    <row r="134" spans="1:1" s="348" customFormat="1" x14ac:dyDescent="0.4">
      <c r="A134" s="347"/>
    </row>
    <row r="135" spans="1:1" s="348" customFormat="1" x14ac:dyDescent="0.4">
      <c r="A135" s="347"/>
    </row>
    <row r="136" spans="1:1" s="348" customFormat="1" x14ac:dyDescent="0.4">
      <c r="A136" s="347"/>
    </row>
    <row r="137" spans="1:1" s="348" customFormat="1" x14ac:dyDescent="0.4">
      <c r="A137" s="347"/>
    </row>
    <row r="138" spans="1:1" s="348" customFormat="1" x14ac:dyDescent="0.4">
      <c r="A138" s="347"/>
    </row>
    <row r="139" spans="1:1" s="348" customFormat="1" x14ac:dyDescent="0.4">
      <c r="A139" s="347"/>
    </row>
    <row r="140" spans="1:1" s="348" customFormat="1" x14ac:dyDescent="0.4">
      <c r="A140" s="347"/>
    </row>
    <row r="141" spans="1:1" s="348" customFormat="1" x14ac:dyDescent="0.4">
      <c r="A141" s="347"/>
    </row>
    <row r="142" spans="1:1" s="348" customFormat="1" x14ac:dyDescent="0.4">
      <c r="A142" s="347"/>
    </row>
    <row r="143" spans="1:1" s="348" customFormat="1" x14ac:dyDescent="0.4">
      <c r="A143" s="347"/>
    </row>
    <row r="144" spans="1:1" s="348" customFormat="1" x14ac:dyDescent="0.4">
      <c r="A144" s="347"/>
    </row>
    <row r="145" spans="1:1" s="348" customFormat="1" x14ac:dyDescent="0.4">
      <c r="A145" s="347"/>
    </row>
    <row r="146" spans="1:1" s="348" customFormat="1" x14ac:dyDescent="0.4">
      <c r="A146" s="347"/>
    </row>
    <row r="147" spans="1:1" s="348" customFormat="1" x14ac:dyDescent="0.4">
      <c r="A147" s="347"/>
    </row>
    <row r="148" spans="1:1" s="348" customFormat="1" x14ac:dyDescent="0.4">
      <c r="A148" s="347"/>
    </row>
    <row r="149" spans="1:1" s="348" customFormat="1" x14ac:dyDescent="0.4">
      <c r="A149" s="347"/>
    </row>
    <row r="150" spans="1:1" s="348" customFormat="1" x14ac:dyDescent="0.4">
      <c r="A150" s="347"/>
    </row>
    <row r="151" spans="1:1" s="348" customFormat="1" x14ac:dyDescent="0.4">
      <c r="A151" s="347"/>
    </row>
    <row r="152" spans="1:1" s="348" customFormat="1" x14ac:dyDescent="0.4">
      <c r="A152" s="347"/>
    </row>
    <row r="153" spans="1:1" s="348" customFormat="1" x14ac:dyDescent="0.4">
      <c r="A153" s="347"/>
    </row>
    <row r="154" spans="1:1" s="348" customFormat="1" x14ac:dyDescent="0.4">
      <c r="A154" s="347"/>
    </row>
    <row r="155" spans="1:1" s="348" customFormat="1" x14ac:dyDescent="0.4">
      <c r="A155" s="347"/>
    </row>
    <row r="156" spans="1:1" s="348" customFormat="1" x14ac:dyDescent="0.4">
      <c r="A156" s="347"/>
    </row>
    <row r="157" spans="1:1" s="348" customFormat="1" x14ac:dyDescent="0.4">
      <c r="A157" s="347"/>
    </row>
    <row r="158" spans="1:1" s="348" customFormat="1" x14ac:dyDescent="0.4">
      <c r="A158" s="347"/>
    </row>
    <row r="159" spans="1:1" s="348" customFormat="1" x14ac:dyDescent="0.4">
      <c r="A159" s="347"/>
    </row>
    <row r="160" spans="1:1" s="348" customFormat="1" x14ac:dyDescent="0.4">
      <c r="A160" s="347"/>
    </row>
    <row r="161" spans="1:1" s="348" customFormat="1" x14ac:dyDescent="0.4">
      <c r="A161" s="347"/>
    </row>
    <row r="162" spans="1:1" s="348" customFormat="1" x14ac:dyDescent="0.4">
      <c r="A162" s="347"/>
    </row>
    <row r="163" spans="1:1" s="348" customFormat="1" x14ac:dyDescent="0.4">
      <c r="A163" s="347"/>
    </row>
    <row r="164" spans="1:1" s="348" customFormat="1" x14ac:dyDescent="0.4">
      <c r="A164" s="347"/>
    </row>
    <row r="165" spans="1:1" s="348" customFormat="1" x14ac:dyDescent="0.4">
      <c r="A165" s="347"/>
    </row>
    <row r="166" spans="1:1" s="348" customFormat="1" x14ac:dyDescent="0.4">
      <c r="A166" s="347"/>
    </row>
    <row r="167" spans="1:1" s="348" customFormat="1" x14ac:dyDescent="0.4">
      <c r="A167" s="347"/>
    </row>
    <row r="168" spans="1:1" s="348" customFormat="1" x14ac:dyDescent="0.4">
      <c r="A168" s="347"/>
    </row>
    <row r="169" spans="1:1" s="348" customFormat="1" x14ac:dyDescent="0.4">
      <c r="A169" s="347"/>
    </row>
    <row r="170" spans="1:1" s="348" customFormat="1" x14ac:dyDescent="0.4">
      <c r="A170" s="347"/>
    </row>
    <row r="171" spans="1:1" s="348" customFormat="1" x14ac:dyDescent="0.4">
      <c r="A171" s="347"/>
    </row>
    <row r="172" spans="1:1" s="348" customFormat="1" x14ac:dyDescent="0.4">
      <c r="A172" s="347"/>
    </row>
    <row r="173" spans="1:1" s="348" customFormat="1" x14ac:dyDescent="0.4">
      <c r="A173" s="347"/>
    </row>
    <row r="174" spans="1:1" s="348" customFormat="1" x14ac:dyDescent="0.4">
      <c r="A174" s="347"/>
    </row>
    <row r="175" spans="1:1" s="348" customFormat="1" x14ac:dyDescent="0.4">
      <c r="A175" s="347"/>
    </row>
    <row r="176" spans="1:1" s="348" customFormat="1" x14ac:dyDescent="0.4">
      <c r="A176" s="347"/>
    </row>
    <row r="177" spans="1:1" s="348" customFormat="1" x14ac:dyDescent="0.4">
      <c r="A177" s="347"/>
    </row>
    <row r="178" spans="1:1" s="348" customFormat="1" x14ac:dyDescent="0.4">
      <c r="A178" s="347"/>
    </row>
    <row r="179" spans="1:1" s="348" customFormat="1" x14ac:dyDescent="0.4">
      <c r="A179" s="347"/>
    </row>
    <row r="180" spans="1:1" s="348" customFormat="1" x14ac:dyDescent="0.4">
      <c r="A180" s="347"/>
    </row>
    <row r="181" spans="1:1" s="348" customFormat="1" x14ac:dyDescent="0.4">
      <c r="A181" s="347"/>
    </row>
    <row r="182" spans="1:1" s="348" customFormat="1" x14ac:dyDescent="0.4">
      <c r="A182" s="347"/>
    </row>
    <row r="183" spans="1:1" s="348" customFormat="1" x14ac:dyDescent="0.4">
      <c r="A183" s="347"/>
    </row>
    <row r="184" spans="1:1" s="348" customFormat="1" x14ac:dyDescent="0.4">
      <c r="A184" s="347"/>
    </row>
    <row r="185" spans="1:1" s="348" customFormat="1" x14ac:dyDescent="0.4">
      <c r="A185" s="347"/>
    </row>
    <row r="186" spans="1:1" s="348" customFormat="1" x14ac:dyDescent="0.4">
      <c r="A186" s="347"/>
    </row>
    <row r="187" spans="1:1" s="348" customFormat="1" x14ac:dyDescent="0.4">
      <c r="A187" s="347"/>
    </row>
    <row r="188" spans="1:1" s="348" customFormat="1" x14ac:dyDescent="0.4">
      <c r="A188" s="347"/>
    </row>
    <row r="189" spans="1:1" s="348" customFormat="1" x14ac:dyDescent="0.4">
      <c r="A189" s="347"/>
    </row>
    <row r="190" spans="1:1" s="348" customFormat="1" x14ac:dyDescent="0.4">
      <c r="A190" s="347"/>
    </row>
    <row r="191" spans="1:1" s="348" customFormat="1" x14ac:dyDescent="0.4">
      <c r="A191" s="347"/>
    </row>
    <row r="192" spans="1:1" s="348" customFormat="1" x14ac:dyDescent="0.4">
      <c r="A192" s="347"/>
    </row>
    <row r="193" spans="1:1" s="348" customFormat="1" x14ac:dyDescent="0.4">
      <c r="A193" s="347"/>
    </row>
    <row r="194" spans="1:1" s="348" customFormat="1" x14ac:dyDescent="0.4">
      <c r="A194" s="347"/>
    </row>
    <row r="195" spans="1:1" s="348" customFormat="1" x14ac:dyDescent="0.4">
      <c r="A195" s="347"/>
    </row>
    <row r="196" spans="1:1" s="348" customFormat="1" x14ac:dyDescent="0.4">
      <c r="A196" s="347"/>
    </row>
    <row r="197" spans="1:1" s="348" customFormat="1" x14ac:dyDescent="0.4">
      <c r="A197" s="347"/>
    </row>
    <row r="198" spans="1:1" s="348" customFormat="1" x14ac:dyDescent="0.4">
      <c r="A198" s="347"/>
    </row>
    <row r="199" spans="1:1" s="348" customFormat="1" x14ac:dyDescent="0.4">
      <c r="A199" s="347"/>
    </row>
    <row r="200" spans="1:1" s="348" customFormat="1" x14ac:dyDescent="0.4">
      <c r="A200" s="347"/>
    </row>
    <row r="201" spans="1:1" s="348" customFormat="1" x14ac:dyDescent="0.4">
      <c r="A201" s="347"/>
    </row>
    <row r="202" spans="1:1" s="348" customFormat="1" x14ac:dyDescent="0.4">
      <c r="A202" s="347"/>
    </row>
    <row r="203" spans="1:1" s="348" customFormat="1" x14ac:dyDescent="0.4">
      <c r="A203" s="347"/>
    </row>
    <row r="204" spans="1:1" s="348" customFormat="1" x14ac:dyDescent="0.4">
      <c r="A204" s="347"/>
    </row>
    <row r="205" spans="1:1" s="348" customFormat="1" x14ac:dyDescent="0.4">
      <c r="A205" s="347"/>
    </row>
    <row r="206" spans="1:1" s="348" customFormat="1" x14ac:dyDescent="0.4">
      <c r="A206" s="347"/>
    </row>
    <row r="207" spans="1:1" s="348" customFormat="1" x14ac:dyDescent="0.4">
      <c r="A207" s="347"/>
    </row>
    <row r="208" spans="1:1" s="348" customFormat="1" x14ac:dyDescent="0.4">
      <c r="A208" s="347"/>
    </row>
    <row r="209" spans="1:1" s="348" customFormat="1" x14ac:dyDescent="0.4">
      <c r="A209" s="347"/>
    </row>
    <row r="210" spans="1:1" s="348" customFormat="1" x14ac:dyDescent="0.4">
      <c r="A210" s="347"/>
    </row>
    <row r="211" spans="1:1" s="348" customFormat="1" x14ac:dyDescent="0.4">
      <c r="A211" s="347"/>
    </row>
    <row r="212" spans="1:1" s="348" customFormat="1" x14ac:dyDescent="0.4">
      <c r="A212" s="347"/>
    </row>
    <row r="213" spans="1:1" s="348" customFormat="1" x14ac:dyDescent="0.4">
      <c r="A213" s="347"/>
    </row>
    <row r="214" spans="1:1" s="348" customFormat="1" x14ac:dyDescent="0.4">
      <c r="A214" s="347"/>
    </row>
    <row r="215" spans="1:1" s="348" customFormat="1" x14ac:dyDescent="0.4">
      <c r="A215" s="347"/>
    </row>
    <row r="216" spans="1:1" s="348" customFormat="1" x14ac:dyDescent="0.4">
      <c r="A216" s="347"/>
    </row>
    <row r="217" spans="1:1" s="348" customFormat="1" x14ac:dyDescent="0.4">
      <c r="A217" s="347"/>
    </row>
    <row r="218" spans="1:1" s="348" customFormat="1" x14ac:dyDescent="0.4">
      <c r="A218" s="347"/>
    </row>
    <row r="219" spans="1:1" s="348" customFormat="1" x14ac:dyDescent="0.4">
      <c r="A219" s="347"/>
    </row>
    <row r="220" spans="1:1" s="348" customFormat="1" x14ac:dyDescent="0.4">
      <c r="A220" s="347"/>
    </row>
    <row r="221" spans="1:1" s="348" customFormat="1" x14ac:dyDescent="0.4">
      <c r="A221" s="347"/>
    </row>
    <row r="222" spans="1:1" s="348" customFormat="1" x14ac:dyDescent="0.4">
      <c r="A222" s="347"/>
    </row>
    <row r="223" spans="1:1" s="348" customFormat="1" x14ac:dyDescent="0.4">
      <c r="A223" s="347"/>
    </row>
    <row r="224" spans="1:1" s="348" customFormat="1" x14ac:dyDescent="0.4">
      <c r="A224" s="347"/>
    </row>
    <row r="225" spans="1:1" s="348" customFormat="1" x14ac:dyDescent="0.4">
      <c r="A225" s="347"/>
    </row>
    <row r="226" spans="1:1" s="348" customFormat="1" x14ac:dyDescent="0.4">
      <c r="A226" s="347"/>
    </row>
    <row r="227" spans="1:1" s="348" customFormat="1" x14ac:dyDescent="0.4">
      <c r="A227" s="347"/>
    </row>
    <row r="228" spans="1:1" s="348" customFormat="1" x14ac:dyDescent="0.4">
      <c r="A228" s="347"/>
    </row>
    <row r="229" spans="1:1" s="348" customFormat="1" x14ac:dyDescent="0.4">
      <c r="A229" s="347"/>
    </row>
    <row r="230" spans="1:1" s="348" customFormat="1" x14ac:dyDescent="0.4">
      <c r="A230" s="347"/>
    </row>
    <row r="231" spans="1:1" s="348" customFormat="1" x14ac:dyDescent="0.4">
      <c r="A231" s="347"/>
    </row>
    <row r="232" spans="1:1" s="348" customFormat="1" x14ac:dyDescent="0.4">
      <c r="A232" s="347"/>
    </row>
    <row r="233" spans="1:1" s="348" customFormat="1" x14ac:dyDescent="0.4">
      <c r="A233" s="347"/>
    </row>
    <row r="234" spans="1:1" s="348" customFormat="1" x14ac:dyDescent="0.4">
      <c r="A234" s="347"/>
    </row>
    <row r="235" spans="1:1" s="348" customFormat="1" x14ac:dyDescent="0.4">
      <c r="A235" s="347"/>
    </row>
    <row r="236" spans="1:1" s="348" customFormat="1" x14ac:dyDescent="0.4">
      <c r="A236" s="347"/>
    </row>
    <row r="237" spans="1:1" s="348" customFormat="1" x14ac:dyDescent="0.4">
      <c r="A237" s="347"/>
    </row>
    <row r="238" spans="1:1" s="348" customFormat="1" x14ac:dyDescent="0.4">
      <c r="A238" s="347"/>
    </row>
    <row r="239" spans="1:1" s="348" customFormat="1" x14ac:dyDescent="0.4">
      <c r="A239" s="347"/>
    </row>
    <row r="240" spans="1:1" s="348" customFormat="1" x14ac:dyDescent="0.4">
      <c r="A240" s="347"/>
    </row>
    <row r="241" spans="1:1" s="348" customFormat="1" x14ac:dyDescent="0.4">
      <c r="A241" s="347"/>
    </row>
    <row r="242" spans="1:1" s="348" customFormat="1" x14ac:dyDescent="0.4">
      <c r="A242" s="347"/>
    </row>
    <row r="243" spans="1:1" s="348" customFormat="1" x14ac:dyDescent="0.4">
      <c r="A243" s="347"/>
    </row>
    <row r="244" spans="1:1" s="348" customFormat="1" x14ac:dyDescent="0.4">
      <c r="A244" s="347"/>
    </row>
    <row r="245" spans="1:1" s="348" customFormat="1" x14ac:dyDescent="0.4">
      <c r="A245" s="347"/>
    </row>
    <row r="246" spans="1:1" s="348" customFormat="1" x14ac:dyDescent="0.4">
      <c r="A246" s="347"/>
    </row>
    <row r="247" spans="1:1" s="348" customFormat="1" x14ac:dyDescent="0.4">
      <c r="A247" s="347"/>
    </row>
    <row r="248" spans="1:1" s="348" customFormat="1" x14ac:dyDescent="0.4">
      <c r="A248" s="347"/>
    </row>
    <row r="249" spans="1:1" s="348" customFormat="1" x14ac:dyDescent="0.4">
      <c r="A249" s="347"/>
    </row>
    <row r="250" spans="1:1" s="348" customFormat="1" x14ac:dyDescent="0.4">
      <c r="A250" s="347"/>
    </row>
    <row r="251" spans="1:1" s="348" customFormat="1" x14ac:dyDescent="0.4">
      <c r="A251" s="347"/>
    </row>
    <row r="252" spans="1:1" s="348" customFormat="1" x14ac:dyDescent="0.4">
      <c r="A252" s="347"/>
    </row>
    <row r="253" spans="1:1" s="348" customFormat="1" x14ac:dyDescent="0.4">
      <c r="A253" s="347"/>
    </row>
    <row r="254" spans="1:1" s="348" customFormat="1" x14ac:dyDescent="0.4">
      <c r="A254" s="347"/>
    </row>
    <row r="255" spans="1:1" s="348" customFormat="1" x14ac:dyDescent="0.4">
      <c r="A255" s="347"/>
    </row>
    <row r="256" spans="1:1" s="348" customFormat="1" x14ac:dyDescent="0.4">
      <c r="A256" s="347"/>
    </row>
    <row r="257" spans="1:1" s="348" customFormat="1" x14ac:dyDescent="0.4">
      <c r="A257" s="347"/>
    </row>
    <row r="258" spans="1:1" s="348" customFormat="1" x14ac:dyDescent="0.4">
      <c r="A258" s="347"/>
    </row>
    <row r="259" spans="1:1" s="348" customFormat="1" x14ac:dyDescent="0.4">
      <c r="A259" s="347"/>
    </row>
    <row r="260" spans="1:1" s="348" customFormat="1" x14ac:dyDescent="0.4">
      <c r="A260" s="347"/>
    </row>
    <row r="261" spans="1:1" s="348" customFormat="1" x14ac:dyDescent="0.4">
      <c r="A261" s="347"/>
    </row>
    <row r="262" spans="1:1" s="348" customFormat="1" x14ac:dyDescent="0.4">
      <c r="A262" s="347"/>
    </row>
    <row r="263" spans="1:1" s="348" customFormat="1" x14ac:dyDescent="0.4">
      <c r="A263" s="347"/>
    </row>
    <row r="264" spans="1:1" s="348" customFormat="1" x14ac:dyDescent="0.4">
      <c r="A264" s="347"/>
    </row>
    <row r="265" spans="1:1" s="348" customFormat="1" x14ac:dyDescent="0.4">
      <c r="A265" s="347"/>
    </row>
    <row r="266" spans="1:1" s="348" customFormat="1" x14ac:dyDescent="0.4">
      <c r="A266" s="347"/>
    </row>
    <row r="267" spans="1:1" s="348" customFormat="1" x14ac:dyDescent="0.4">
      <c r="A267" s="347"/>
    </row>
    <row r="268" spans="1:1" s="348" customFormat="1" x14ac:dyDescent="0.4">
      <c r="A268" s="347"/>
    </row>
    <row r="269" spans="1:1" s="348" customFormat="1" x14ac:dyDescent="0.4">
      <c r="A269" s="347"/>
    </row>
    <row r="270" spans="1:1" s="348" customFormat="1" x14ac:dyDescent="0.4">
      <c r="A270" s="347"/>
    </row>
    <row r="271" spans="1:1" s="348" customFormat="1" x14ac:dyDescent="0.4">
      <c r="A271" s="347"/>
    </row>
    <row r="272" spans="1:1" s="348" customFormat="1" x14ac:dyDescent="0.4">
      <c r="A272" s="347"/>
    </row>
    <row r="273" spans="1:1" s="348" customFormat="1" x14ac:dyDescent="0.4">
      <c r="A273" s="347"/>
    </row>
    <row r="274" spans="1:1" s="348" customFormat="1" x14ac:dyDescent="0.4">
      <c r="A274" s="347"/>
    </row>
    <row r="275" spans="1:1" s="348" customFormat="1" x14ac:dyDescent="0.4">
      <c r="A275" s="347"/>
    </row>
    <row r="276" spans="1:1" s="348" customFormat="1" x14ac:dyDescent="0.4">
      <c r="A276" s="347"/>
    </row>
    <row r="277" spans="1:1" s="348" customFormat="1" x14ac:dyDescent="0.4">
      <c r="A277" s="347"/>
    </row>
    <row r="278" spans="1:1" s="348" customFormat="1" x14ac:dyDescent="0.4">
      <c r="A278" s="347"/>
    </row>
    <row r="279" spans="1:1" s="348" customFormat="1" x14ac:dyDescent="0.4">
      <c r="A279" s="347"/>
    </row>
    <row r="280" spans="1:1" s="348" customFormat="1" x14ac:dyDescent="0.4">
      <c r="A280" s="347"/>
    </row>
    <row r="281" spans="1:1" s="348" customFormat="1" x14ac:dyDescent="0.4">
      <c r="A281" s="347"/>
    </row>
    <row r="282" spans="1:1" s="348" customFormat="1" x14ac:dyDescent="0.4">
      <c r="A282" s="347"/>
    </row>
    <row r="283" spans="1:1" s="348" customFormat="1" x14ac:dyDescent="0.4">
      <c r="A283" s="347"/>
    </row>
    <row r="284" spans="1:1" s="348" customFormat="1" x14ac:dyDescent="0.4">
      <c r="A284" s="347"/>
    </row>
    <row r="285" spans="1:1" s="348" customFormat="1" x14ac:dyDescent="0.4">
      <c r="A285" s="347"/>
    </row>
    <row r="286" spans="1:1" s="348" customFormat="1" x14ac:dyDescent="0.4">
      <c r="A286" s="347"/>
    </row>
    <row r="287" spans="1:1" s="348" customFormat="1" x14ac:dyDescent="0.4">
      <c r="A287" s="347"/>
    </row>
    <row r="288" spans="1:1" s="348" customFormat="1" x14ac:dyDescent="0.4">
      <c r="A288" s="347"/>
    </row>
    <row r="289" spans="1:1" s="348" customFormat="1" x14ac:dyDescent="0.4">
      <c r="A289" s="347"/>
    </row>
    <row r="290" spans="1:1" s="348" customFormat="1" x14ac:dyDescent="0.4">
      <c r="A290" s="347"/>
    </row>
    <row r="291" spans="1:1" s="348" customFormat="1" x14ac:dyDescent="0.4">
      <c r="A291" s="347"/>
    </row>
    <row r="292" spans="1:1" s="348" customFormat="1" x14ac:dyDescent="0.4">
      <c r="A292" s="347"/>
    </row>
    <row r="293" spans="1:1" s="348" customFormat="1" x14ac:dyDescent="0.4">
      <c r="A293" s="347"/>
    </row>
    <row r="294" spans="1:1" s="348" customFormat="1" x14ac:dyDescent="0.4">
      <c r="A294" s="347"/>
    </row>
    <row r="295" spans="1:1" s="348" customFormat="1" x14ac:dyDescent="0.4">
      <c r="A295" s="347"/>
    </row>
    <row r="296" spans="1:1" s="348" customFormat="1" x14ac:dyDescent="0.4">
      <c r="A296" s="347"/>
    </row>
    <row r="297" spans="1:1" s="348" customFormat="1" x14ac:dyDescent="0.4">
      <c r="A297" s="347"/>
    </row>
    <row r="298" spans="1:1" s="348" customFormat="1" x14ac:dyDescent="0.4">
      <c r="A298" s="347"/>
    </row>
    <row r="299" spans="1:1" s="348" customFormat="1" x14ac:dyDescent="0.4">
      <c r="A299" s="347"/>
    </row>
    <row r="300" spans="1:1" s="348" customFormat="1" x14ac:dyDescent="0.4">
      <c r="A300" s="347"/>
    </row>
    <row r="301" spans="1:1" s="348" customFormat="1" x14ac:dyDescent="0.4">
      <c r="A301" s="347"/>
    </row>
    <row r="302" spans="1:1" s="348" customFormat="1" x14ac:dyDescent="0.4">
      <c r="A302" s="347"/>
    </row>
    <row r="303" spans="1:1" s="348" customFormat="1" x14ac:dyDescent="0.4">
      <c r="A303" s="347"/>
    </row>
    <row r="304" spans="1:1" s="348" customFormat="1" x14ac:dyDescent="0.4">
      <c r="A304" s="347"/>
    </row>
    <row r="305" spans="1:1" s="348" customFormat="1" x14ac:dyDescent="0.4">
      <c r="A305" s="347"/>
    </row>
    <row r="306" spans="1:1" s="348" customFormat="1" x14ac:dyDescent="0.4">
      <c r="A306" s="347"/>
    </row>
    <row r="307" spans="1:1" s="348" customFormat="1" x14ac:dyDescent="0.4">
      <c r="A307" s="347"/>
    </row>
    <row r="308" spans="1:1" s="348" customFormat="1" x14ac:dyDescent="0.4">
      <c r="A308" s="347"/>
    </row>
    <row r="309" spans="1:1" s="348" customFormat="1" x14ac:dyDescent="0.4">
      <c r="A309" s="347"/>
    </row>
    <row r="310" spans="1:1" s="348" customFormat="1" x14ac:dyDescent="0.4">
      <c r="A310" s="347"/>
    </row>
    <row r="311" spans="1:1" s="348" customFormat="1" x14ac:dyDescent="0.4">
      <c r="A311" s="347"/>
    </row>
    <row r="312" spans="1:1" s="348" customFormat="1" x14ac:dyDescent="0.4">
      <c r="A312" s="347"/>
    </row>
    <row r="313" spans="1:1" s="348" customFormat="1" x14ac:dyDescent="0.4">
      <c r="A313" s="347"/>
    </row>
    <row r="314" spans="1:1" s="348" customFormat="1" x14ac:dyDescent="0.4">
      <c r="A314" s="347"/>
    </row>
    <row r="315" spans="1:1" s="348" customFormat="1" x14ac:dyDescent="0.4">
      <c r="A315" s="347"/>
    </row>
    <row r="316" spans="1:1" s="348" customFormat="1" x14ac:dyDescent="0.4">
      <c r="A316" s="347"/>
    </row>
    <row r="317" spans="1:1" s="348" customFormat="1" x14ac:dyDescent="0.4">
      <c r="A317" s="347"/>
    </row>
    <row r="318" spans="1:1" s="348" customFormat="1" x14ac:dyDescent="0.4">
      <c r="A318" s="347"/>
    </row>
    <row r="319" spans="1:1" s="348" customFormat="1" x14ac:dyDescent="0.4">
      <c r="A319" s="347"/>
    </row>
    <row r="320" spans="1:1" s="348" customFormat="1" x14ac:dyDescent="0.4">
      <c r="A320" s="347"/>
    </row>
    <row r="321" spans="1:1" s="348" customFormat="1" x14ac:dyDescent="0.4">
      <c r="A321" s="347"/>
    </row>
    <row r="322" spans="1:1" s="348" customFormat="1" x14ac:dyDescent="0.4">
      <c r="A322" s="347"/>
    </row>
    <row r="323" spans="1:1" s="348" customFormat="1" x14ac:dyDescent="0.4">
      <c r="A323" s="347"/>
    </row>
    <row r="324" spans="1:1" s="348" customFormat="1" x14ac:dyDescent="0.4">
      <c r="A324" s="347"/>
    </row>
    <row r="325" spans="1:1" s="348" customFormat="1" x14ac:dyDescent="0.4">
      <c r="A325" s="347"/>
    </row>
    <row r="326" spans="1:1" s="348" customFormat="1" x14ac:dyDescent="0.4">
      <c r="A326" s="347"/>
    </row>
    <row r="327" spans="1:1" s="348" customFormat="1" x14ac:dyDescent="0.4">
      <c r="A327" s="347"/>
    </row>
    <row r="328" spans="1:1" s="348" customFormat="1" x14ac:dyDescent="0.4">
      <c r="A328" s="347"/>
    </row>
    <row r="329" spans="1:1" s="348" customFormat="1" x14ac:dyDescent="0.4">
      <c r="A329" s="347"/>
    </row>
    <row r="330" spans="1:1" s="348" customFormat="1" x14ac:dyDescent="0.4">
      <c r="A330" s="347"/>
    </row>
    <row r="331" spans="1:1" s="348" customFormat="1" x14ac:dyDescent="0.4">
      <c r="A331" s="347"/>
    </row>
    <row r="332" spans="1:1" s="348" customFormat="1" x14ac:dyDescent="0.4">
      <c r="A332" s="347"/>
    </row>
    <row r="333" spans="1:1" s="348" customFormat="1" x14ac:dyDescent="0.4">
      <c r="A333" s="347"/>
    </row>
    <row r="334" spans="1:1" s="348" customFormat="1" x14ac:dyDescent="0.4">
      <c r="A334" s="347"/>
    </row>
    <row r="335" spans="1:1" s="348" customFormat="1" x14ac:dyDescent="0.4">
      <c r="A335" s="347"/>
    </row>
    <row r="336" spans="1:1" s="348" customFormat="1" x14ac:dyDescent="0.4">
      <c r="A336" s="347"/>
    </row>
    <row r="337" spans="1:1" s="348" customFormat="1" x14ac:dyDescent="0.4">
      <c r="A337" s="347"/>
    </row>
    <row r="338" spans="1:1" s="348" customFormat="1" x14ac:dyDescent="0.4">
      <c r="A338" s="347"/>
    </row>
    <row r="339" spans="1:1" s="348" customFormat="1" x14ac:dyDescent="0.4">
      <c r="A339" s="347"/>
    </row>
    <row r="340" spans="1:1" s="348" customFormat="1" x14ac:dyDescent="0.4">
      <c r="A340" s="347"/>
    </row>
    <row r="341" spans="1:1" s="348" customFormat="1" x14ac:dyDescent="0.4">
      <c r="A341" s="347"/>
    </row>
    <row r="342" spans="1:1" s="348" customFormat="1" x14ac:dyDescent="0.4">
      <c r="A342" s="347"/>
    </row>
    <row r="343" spans="1:1" s="348" customFormat="1" x14ac:dyDescent="0.4">
      <c r="A343" s="347"/>
    </row>
    <row r="344" spans="1:1" s="348" customFormat="1" x14ac:dyDescent="0.4">
      <c r="A344" s="347"/>
    </row>
    <row r="345" spans="1:1" s="348" customFormat="1" x14ac:dyDescent="0.4">
      <c r="A345" s="347"/>
    </row>
    <row r="346" spans="1:1" s="348" customFormat="1" x14ac:dyDescent="0.4">
      <c r="A346" s="347"/>
    </row>
    <row r="347" spans="1:1" s="348" customFormat="1" x14ac:dyDescent="0.4">
      <c r="A347" s="347"/>
    </row>
    <row r="348" spans="1:1" s="348" customFormat="1" x14ac:dyDescent="0.4">
      <c r="A348" s="347"/>
    </row>
    <row r="349" spans="1:1" s="348" customFormat="1" x14ac:dyDescent="0.4">
      <c r="A349" s="347"/>
    </row>
    <row r="350" spans="1:1" s="348" customFormat="1" x14ac:dyDescent="0.4">
      <c r="A350" s="347"/>
    </row>
    <row r="351" spans="1:1" s="348" customFormat="1" x14ac:dyDescent="0.4">
      <c r="A351" s="347"/>
    </row>
  </sheetData>
  <mergeCells count="59">
    <mergeCell ref="AF50:AH50"/>
    <mergeCell ref="N50:P50"/>
    <mergeCell ref="Q50:S50"/>
    <mergeCell ref="T50:V50"/>
    <mergeCell ref="W50:Y50"/>
    <mergeCell ref="Z50:AB50"/>
    <mergeCell ref="AC50:AE50"/>
    <mergeCell ref="AG48:AH48"/>
    <mergeCell ref="O49:P49"/>
    <mergeCell ref="R49:S49"/>
    <mergeCell ref="U49:V49"/>
    <mergeCell ref="X49:Y49"/>
    <mergeCell ref="AA49:AB49"/>
    <mergeCell ref="AD49:AE49"/>
    <mergeCell ref="AG49:AH49"/>
    <mergeCell ref="O48:P48"/>
    <mergeCell ref="R48:S48"/>
    <mergeCell ref="U48:V48"/>
    <mergeCell ref="X48:Y48"/>
    <mergeCell ref="AA48:AB48"/>
    <mergeCell ref="AD48:AE48"/>
    <mergeCell ref="AD46:AE46"/>
    <mergeCell ref="AG46:AH46"/>
    <mergeCell ref="E47:L49"/>
    <mergeCell ref="O47:P47"/>
    <mergeCell ref="R47:S47"/>
    <mergeCell ref="U47:V47"/>
    <mergeCell ref="X47:Y47"/>
    <mergeCell ref="AA47:AB47"/>
    <mergeCell ref="AD47:AE47"/>
    <mergeCell ref="AG47:AH47"/>
    <mergeCell ref="U45:V45"/>
    <mergeCell ref="X45:Y45"/>
    <mergeCell ref="AA45:AB45"/>
    <mergeCell ref="AD45:AE45"/>
    <mergeCell ref="AG45:AH45"/>
    <mergeCell ref="O46:P46"/>
    <mergeCell ref="R46:S46"/>
    <mergeCell ref="U46:V46"/>
    <mergeCell ref="X46:Y46"/>
    <mergeCell ref="AA46:AB46"/>
    <mergeCell ref="AF43:AH43"/>
    <mergeCell ref="O44:P44"/>
    <mergeCell ref="R44:S44"/>
    <mergeCell ref="U44:V44"/>
    <mergeCell ref="X44:Y44"/>
    <mergeCell ref="AA44:AB44"/>
    <mergeCell ref="AD44:AE44"/>
    <mergeCell ref="AG44:AH44"/>
    <mergeCell ref="E41:AE41"/>
    <mergeCell ref="E43:L46"/>
    <mergeCell ref="N43:P43"/>
    <mergeCell ref="Q43:S43"/>
    <mergeCell ref="T43:V43"/>
    <mergeCell ref="W43:Y43"/>
    <mergeCell ref="Z43:AB43"/>
    <mergeCell ref="AC43:AE43"/>
    <mergeCell ref="O45:P45"/>
    <mergeCell ref="R45:S45"/>
  </mergeCells>
  <phoneticPr fontId="1"/>
  <printOptions horizontalCentered="1" verticalCentered="1"/>
  <pageMargins left="0" right="0" top="0" bottom="0" header="0" footer="0"/>
  <pageSetup paperSize="9" scale="47" orientation="landscape" r:id="rId1"/>
  <headerFooter alignWithMargins="0"/>
  <drawing r:id="rId2"/>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A57C55D-5166-4BCB-884D-9DE6232E1476}">
  <dimension ref="B1:BF27"/>
  <sheetViews>
    <sheetView showGridLines="0" workbookViewId="0">
      <selection activeCell="B13" sqref="B13"/>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54"/>
      <c r="C6" s="355"/>
      <c r="D6" s="355"/>
      <c r="E6" s="356"/>
      <c r="F6" s="355"/>
      <c r="G6" s="354"/>
      <c r="H6" s="355"/>
      <c r="I6" s="355"/>
      <c r="J6" s="357"/>
      <c r="K6" s="358" t="s">
        <v>109</v>
      </c>
      <c r="L6" s="355"/>
      <c r="M6" s="355"/>
      <c r="N6" s="355"/>
      <c r="O6" s="355"/>
      <c r="P6" s="355"/>
      <c r="Q6" s="355"/>
      <c r="R6" s="355"/>
      <c r="S6" s="355"/>
      <c r="T6" s="355"/>
      <c r="U6" s="355"/>
      <c r="V6" s="355"/>
      <c r="W6" s="356"/>
      <c r="X6" s="359" t="s">
        <v>110</v>
      </c>
      <c r="Y6" s="355"/>
      <c r="Z6" s="355"/>
      <c r="AA6" s="355"/>
      <c r="AB6" s="355"/>
      <c r="AC6" s="355"/>
      <c r="AD6" s="355"/>
      <c r="AE6" s="355"/>
      <c r="AF6" s="355"/>
      <c r="AG6" s="355"/>
      <c r="AH6" s="355"/>
      <c r="AI6" s="355"/>
      <c r="AJ6" s="355"/>
      <c r="AK6" s="355"/>
      <c r="AL6" s="355"/>
      <c r="AM6" s="355"/>
      <c r="AN6" s="355"/>
      <c r="AO6" s="355"/>
      <c r="AP6" s="355"/>
      <c r="AQ6" s="355"/>
      <c r="AR6" s="112"/>
      <c r="AS6" s="360"/>
      <c r="AT6" s="361" t="s">
        <v>111</v>
      </c>
      <c r="AU6" s="361"/>
      <c r="AV6" s="361"/>
      <c r="AW6" s="361"/>
      <c r="AX6" s="361"/>
      <c r="AY6" s="361"/>
      <c r="AZ6" s="361"/>
      <c r="BA6" s="361"/>
      <c r="BB6" s="361"/>
      <c r="BC6" s="362"/>
      <c r="BD6" s="362"/>
      <c r="BE6" s="363"/>
    </row>
    <row r="7" spans="2:58" s="117" customFormat="1" ht="17.45" customHeight="1" x14ac:dyDescent="0.4">
      <c r="B7" s="118"/>
      <c r="E7" s="119"/>
      <c r="F7" s="118"/>
      <c r="G7" s="118"/>
      <c r="H7" s="349"/>
      <c r="I7" s="349"/>
      <c r="J7" s="364"/>
      <c r="K7" s="365"/>
      <c r="L7" s="366"/>
      <c r="M7" s="366"/>
      <c r="N7" s="366"/>
      <c r="O7" s="366"/>
      <c r="W7" s="124"/>
      <c r="X7" s="367" t="s">
        <v>112</v>
      </c>
      <c r="Y7" s="368"/>
      <c r="Z7" s="368"/>
      <c r="AA7" s="368"/>
      <c r="AB7" s="368"/>
      <c r="AC7" s="368"/>
      <c r="AD7" s="368"/>
      <c r="AE7" s="369"/>
      <c r="AF7" s="369"/>
      <c r="AG7" s="369"/>
      <c r="AH7" s="370" t="s">
        <v>113</v>
      </c>
      <c r="AI7" s="368"/>
      <c r="AJ7" s="368"/>
      <c r="AK7" s="368"/>
      <c r="AL7" s="368"/>
      <c r="AM7" s="368"/>
      <c r="AN7" s="368"/>
      <c r="AO7" s="369"/>
      <c r="AP7" s="369"/>
      <c r="AQ7" s="369"/>
      <c r="AR7" s="129"/>
      <c r="AS7" s="364"/>
      <c r="AT7" s="364" t="s">
        <v>114</v>
      </c>
      <c r="AU7" s="124"/>
      <c r="AV7" s="364"/>
      <c r="AW7" s="371"/>
      <c r="AY7" s="366"/>
      <c r="AZ7" s="366"/>
      <c r="BA7" s="366"/>
      <c r="BB7" s="366"/>
      <c r="BC7" s="371"/>
      <c r="BD7" s="371"/>
      <c r="BE7" s="371"/>
    </row>
    <row r="8" spans="2:58" s="117" customFormat="1" ht="17.45" customHeight="1" x14ac:dyDescent="0.4">
      <c r="B8" s="131"/>
      <c r="C8" s="132" t="s">
        <v>115</v>
      </c>
      <c r="D8" s="132"/>
      <c r="E8" s="133"/>
      <c r="F8" s="134"/>
      <c r="G8" s="118"/>
      <c r="H8" s="349"/>
      <c r="I8" s="349"/>
      <c r="J8" s="118"/>
      <c r="K8" s="135" t="s">
        <v>116</v>
      </c>
      <c r="L8" s="349"/>
      <c r="M8" s="349"/>
      <c r="N8" s="349"/>
      <c r="O8" s="349"/>
      <c r="W8" s="124"/>
      <c r="X8" s="364" t="s">
        <v>114</v>
      </c>
      <c r="Y8" s="366"/>
      <c r="Z8" s="372" t="s">
        <v>117</v>
      </c>
      <c r="AA8" s="373"/>
      <c r="AB8" s="374" t="s">
        <v>118</v>
      </c>
      <c r="AC8" s="366"/>
      <c r="AD8" s="366"/>
      <c r="AE8" s="366"/>
      <c r="AF8" s="366"/>
      <c r="AG8" s="366"/>
      <c r="AH8" s="364" t="s">
        <v>114</v>
      </c>
      <c r="AI8" s="373"/>
      <c r="AJ8" s="372" t="s">
        <v>117</v>
      </c>
      <c r="AK8" s="373"/>
      <c r="AL8" s="374" t="s">
        <v>118</v>
      </c>
      <c r="AM8" s="366"/>
      <c r="AN8" s="366"/>
      <c r="AO8" s="366"/>
      <c r="AP8" s="366"/>
      <c r="AQ8" s="369"/>
      <c r="AR8" s="129"/>
      <c r="AS8" s="129"/>
      <c r="AT8" s="139" t="s">
        <v>119</v>
      </c>
      <c r="AU8" s="124"/>
      <c r="AV8" s="139" t="s">
        <v>117</v>
      </c>
      <c r="AW8" s="140"/>
      <c r="BC8" s="124"/>
      <c r="BD8" s="124"/>
      <c r="BE8" s="124"/>
    </row>
    <row r="9" spans="2:58" ht="69" customHeight="1" x14ac:dyDescent="0.25">
      <c r="B9" s="141"/>
      <c r="C9" s="350"/>
      <c r="D9" s="350"/>
      <c r="E9" s="143"/>
      <c r="F9" s="144" t="s">
        <v>120</v>
      </c>
      <c r="G9" s="144" t="s">
        <v>121</v>
      </c>
      <c r="H9" s="375"/>
      <c r="I9" s="376"/>
      <c r="J9" s="147"/>
      <c r="K9" s="148" t="s">
        <v>122</v>
      </c>
      <c r="L9" s="374" t="s">
        <v>123</v>
      </c>
      <c r="M9" s="374" t="s">
        <v>124</v>
      </c>
      <c r="N9" s="374" t="s">
        <v>125</v>
      </c>
      <c r="O9" s="377" t="s">
        <v>126</v>
      </c>
      <c r="P9" s="377"/>
      <c r="Q9" s="377"/>
      <c r="R9" s="377"/>
      <c r="S9" s="377"/>
      <c r="T9" s="377"/>
      <c r="U9" s="377"/>
      <c r="V9" s="377"/>
      <c r="W9" s="378"/>
      <c r="X9" s="151" t="s">
        <v>127</v>
      </c>
      <c r="Y9" s="152" t="s">
        <v>128</v>
      </c>
      <c r="Z9" s="153" t="s">
        <v>129</v>
      </c>
      <c r="AA9" s="153" t="s">
        <v>130</v>
      </c>
      <c r="AB9" s="154" t="s">
        <v>131</v>
      </c>
      <c r="AC9" s="379" t="s">
        <v>132</v>
      </c>
      <c r="AD9" s="380" t="s">
        <v>112</v>
      </c>
      <c r="AE9" s="380" t="s">
        <v>133</v>
      </c>
      <c r="AF9" s="381" t="s">
        <v>132</v>
      </c>
      <c r="AG9" s="381" t="s">
        <v>132</v>
      </c>
      <c r="AH9" s="151" t="s">
        <v>134</v>
      </c>
      <c r="AI9" s="152" t="s">
        <v>135</v>
      </c>
      <c r="AJ9" s="153" t="s">
        <v>136</v>
      </c>
      <c r="AK9" s="153" t="s">
        <v>137</v>
      </c>
      <c r="AL9" s="154" t="s">
        <v>138</v>
      </c>
      <c r="AM9" s="380" t="s">
        <v>132</v>
      </c>
      <c r="AN9" s="380" t="s">
        <v>113</v>
      </c>
      <c r="AO9" s="380" t="s">
        <v>139</v>
      </c>
      <c r="AP9" s="381" t="s">
        <v>132</v>
      </c>
      <c r="AQ9" s="381" t="s">
        <v>132</v>
      </c>
      <c r="AS9" s="158" t="s">
        <v>140</v>
      </c>
      <c r="AT9" s="151" t="s">
        <v>141</v>
      </c>
      <c r="AU9" s="382" t="s">
        <v>142</v>
      </c>
      <c r="AV9" s="153" t="s">
        <v>143</v>
      </c>
      <c r="AW9" s="153" t="s">
        <v>144</v>
      </c>
      <c r="AX9" s="160" t="s">
        <v>145</v>
      </c>
      <c r="AY9" s="383" t="s">
        <v>146</v>
      </c>
      <c r="AZ9" s="383" t="s">
        <v>147</v>
      </c>
      <c r="BA9" s="383" t="s">
        <v>148</v>
      </c>
      <c r="BB9" s="383" t="s">
        <v>149</v>
      </c>
      <c r="BC9" s="383" t="s">
        <v>150</v>
      </c>
      <c r="BD9" s="162" t="s">
        <v>132</v>
      </c>
      <c r="BE9" s="162" t="s">
        <v>132</v>
      </c>
    </row>
    <row r="10" spans="2:58" s="163" customFormat="1" ht="191.25" customHeight="1" x14ac:dyDescent="0.25">
      <c r="B10" s="384" t="s">
        <v>151</v>
      </c>
      <c r="C10" s="384" t="s">
        <v>152</v>
      </c>
      <c r="D10" s="384" t="s">
        <v>153</v>
      </c>
      <c r="E10" s="165" t="s">
        <v>154</v>
      </c>
      <c r="F10" s="166" t="s">
        <v>155</v>
      </c>
      <c r="G10" s="144" t="s">
        <v>156</v>
      </c>
      <c r="H10" s="144"/>
      <c r="I10" s="144"/>
      <c r="J10" s="376"/>
      <c r="K10" s="385" t="s">
        <v>157</v>
      </c>
      <c r="L10" s="386" t="s">
        <v>158</v>
      </c>
      <c r="M10" s="387"/>
      <c r="N10" s="387"/>
      <c r="O10" s="388"/>
      <c r="P10" s="171"/>
      <c r="Q10" s="171"/>
      <c r="R10" s="171"/>
      <c r="S10" s="171"/>
      <c r="T10" s="171"/>
      <c r="U10" s="171"/>
      <c r="V10" s="171"/>
      <c r="W10" s="171"/>
      <c r="X10" s="386" t="s">
        <v>159</v>
      </c>
      <c r="Y10" s="388"/>
      <c r="Z10" s="385" t="s">
        <v>160</v>
      </c>
      <c r="AA10" s="385" t="s">
        <v>161</v>
      </c>
      <c r="AB10" s="389" t="s">
        <v>162</v>
      </c>
      <c r="AC10" s="389"/>
      <c r="AD10" s="390" t="s">
        <v>163</v>
      </c>
      <c r="AE10" s="391"/>
      <c r="AF10" s="392"/>
      <c r="AG10" s="392"/>
      <c r="AH10" s="386" t="s">
        <v>164</v>
      </c>
      <c r="AI10" s="388"/>
      <c r="AJ10" s="385" t="s">
        <v>160</v>
      </c>
      <c r="AK10" s="385" t="s">
        <v>161</v>
      </c>
      <c r="AL10" s="389" t="s">
        <v>165</v>
      </c>
      <c r="AM10" s="389"/>
      <c r="AN10" s="390" t="s">
        <v>166</v>
      </c>
      <c r="AO10" s="391"/>
      <c r="AP10" s="392"/>
      <c r="AQ10" s="392"/>
      <c r="AR10" s="176"/>
      <c r="AS10" s="393" t="s">
        <v>167</v>
      </c>
      <c r="AT10" s="386" t="s">
        <v>168</v>
      </c>
      <c r="AU10" s="388"/>
      <c r="AV10" s="385" t="s">
        <v>160</v>
      </c>
      <c r="AW10" s="385" t="s">
        <v>161</v>
      </c>
      <c r="AX10" s="394" t="s">
        <v>169</v>
      </c>
      <c r="AY10" s="395"/>
      <c r="AZ10" s="395"/>
      <c r="BA10" s="395"/>
      <c r="BB10" s="395"/>
      <c r="BC10" s="395"/>
      <c r="BD10" s="395"/>
      <c r="BE10" s="395"/>
    </row>
    <row r="11" spans="2:58" s="117" customFormat="1" ht="53.45" customHeight="1" x14ac:dyDescent="0.25">
      <c r="B11" s="129" t="s">
        <v>170</v>
      </c>
      <c r="C11" s="129" t="s">
        <v>171</v>
      </c>
      <c r="D11" s="129"/>
      <c r="E11" s="396" t="s">
        <v>172</v>
      </c>
      <c r="F11" s="397">
        <v>1</v>
      </c>
      <c r="G11" s="397"/>
      <c r="H11" s="397"/>
      <c r="I11" s="397"/>
      <c r="J11" s="397"/>
      <c r="K11" s="398">
        <v>31</v>
      </c>
      <c r="L11" s="399">
        <v>31</v>
      </c>
      <c r="M11" s="400">
        <v>31</v>
      </c>
      <c r="N11" s="400">
        <v>31</v>
      </c>
      <c r="O11" s="401">
        <v>31</v>
      </c>
      <c r="P11" s="397"/>
      <c r="Q11" s="397"/>
      <c r="R11" s="397"/>
      <c r="S11" s="397"/>
      <c r="T11" s="397"/>
      <c r="U11" s="397"/>
      <c r="V11" s="397"/>
      <c r="W11" s="397"/>
      <c r="X11" s="186">
        <v>0</v>
      </c>
      <c r="Y11" s="187">
        <v>1</v>
      </c>
      <c r="Z11" s="373" t="b">
        <v>1</v>
      </c>
      <c r="AA11" s="373" t="b">
        <v>1</v>
      </c>
      <c r="AB11" s="402" t="s">
        <v>173</v>
      </c>
      <c r="AC11" s="397"/>
      <c r="AD11" s="403" t="s">
        <v>174</v>
      </c>
      <c r="AE11" s="404" t="s">
        <v>174</v>
      </c>
      <c r="AF11" s="397"/>
      <c r="AG11" s="397"/>
      <c r="AH11" s="186"/>
      <c r="AI11" s="187"/>
      <c r="AJ11" s="373"/>
      <c r="AK11" s="373"/>
      <c r="AL11" s="405"/>
      <c r="AM11" s="397"/>
      <c r="AN11" s="406"/>
      <c r="AO11" s="407"/>
      <c r="AP11" s="397"/>
      <c r="AQ11" s="397"/>
      <c r="AS11" s="408">
        <v>1</v>
      </c>
      <c r="AT11" s="397"/>
      <c r="AU11" s="397"/>
      <c r="AV11" s="408"/>
      <c r="AW11" s="408"/>
      <c r="AX11" s="409" t="s">
        <v>175</v>
      </c>
      <c r="AY11" s="409" t="s">
        <v>176</v>
      </c>
      <c r="AZ11" s="409" t="s">
        <v>176</v>
      </c>
      <c r="BA11" s="409" t="s">
        <v>176</v>
      </c>
      <c r="BB11" s="409" t="s">
        <v>176</v>
      </c>
      <c r="BC11" s="409" t="s">
        <v>176</v>
      </c>
      <c r="BD11" s="397"/>
      <c r="BE11" s="397"/>
    </row>
    <row r="12" spans="2:58" s="117" customFormat="1" ht="53.45" customHeight="1" x14ac:dyDescent="0.25">
      <c r="B12" s="129" t="s">
        <v>177</v>
      </c>
      <c r="C12" s="129" t="s">
        <v>178</v>
      </c>
      <c r="D12" s="129"/>
      <c r="E12" s="396" t="s">
        <v>179</v>
      </c>
      <c r="F12" s="397">
        <v>1</v>
      </c>
      <c r="G12" s="397"/>
      <c r="H12" s="397"/>
      <c r="I12" s="397"/>
      <c r="J12" s="397"/>
      <c r="K12" s="410">
        <v>31</v>
      </c>
      <c r="L12" s="411">
        <v>31</v>
      </c>
      <c r="M12" s="412">
        <v>31</v>
      </c>
      <c r="N12" s="412">
        <v>31</v>
      </c>
      <c r="O12" s="413">
        <v>31</v>
      </c>
      <c r="P12" s="397"/>
      <c r="Q12" s="397"/>
      <c r="R12" s="397"/>
      <c r="S12" s="397"/>
      <c r="T12" s="397"/>
      <c r="U12" s="397"/>
      <c r="V12" s="397"/>
      <c r="W12" s="397"/>
      <c r="X12" s="186"/>
      <c r="Y12" s="187"/>
      <c r="Z12" s="373"/>
      <c r="AA12" s="373"/>
      <c r="AB12" s="414"/>
      <c r="AC12" s="397"/>
      <c r="AD12" s="415"/>
      <c r="AE12" s="416"/>
      <c r="AF12" s="397"/>
      <c r="AG12" s="397"/>
      <c r="AH12" s="186"/>
      <c r="AI12" s="187"/>
      <c r="AJ12" s="373"/>
      <c r="AK12" s="373"/>
      <c r="AL12" s="405"/>
      <c r="AM12" s="397"/>
      <c r="AN12" s="406"/>
      <c r="AO12" s="407"/>
      <c r="AP12" s="397"/>
      <c r="AQ12" s="397"/>
      <c r="AS12" s="417"/>
      <c r="AT12" s="397"/>
      <c r="AU12" s="397"/>
      <c r="AV12" s="417"/>
      <c r="AW12" s="417"/>
      <c r="AX12" s="418"/>
      <c r="AY12" s="418"/>
      <c r="AZ12" s="418"/>
      <c r="BA12" s="418"/>
      <c r="BB12" s="418"/>
      <c r="BC12" s="418"/>
      <c r="BD12" s="397"/>
      <c r="BE12" s="397"/>
    </row>
    <row r="13" spans="2:58" s="117" customFormat="1" ht="53.45" customHeight="1" x14ac:dyDescent="0.25">
      <c r="B13" s="129"/>
      <c r="C13" s="129" t="s">
        <v>180</v>
      </c>
      <c r="D13" s="129"/>
      <c r="E13" s="396" t="s">
        <v>181</v>
      </c>
      <c r="F13" s="397">
        <v>2</v>
      </c>
      <c r="G13" s="397"/>
      <c r="H13" s="397"/>
      <c r="I13" s="397"/>
      <c r="J13" s="397"/>
      <c r="K13" s="410">
        <v>31</v>
      </c>
      <c r="L13" s="411">
        <v>31</v>
      </c>
      <c r="M13" s="412">
        <v>31</v>
      </c>
      <c r="N13" s="412">
        <v>31</v>
      </c>
      <c r="O13" s="413">
        <v>31</v>
      </c>
      <c r="P13" s="397"/>
      <c r="Q13" s="397"/>
      <c r="R13" s="397"/>
      <c r="S13" s="397"/>
      <c r="T13" s="397"/>
      <c r="U13" s="397"/>
      <c r="V13" s="397"/>
      <c r="W13" s="397"/>
      <c r="X13" s="186"/>
      <c r="Y13" s="187"/>
      <c r="Z13" s="373"/>
      <c r="AA13" s="373"/>
      <c r="AB13" s="414"/>
      <c r="AC13" s="397"/>
      <c r="AD13" s="415"/>
      <c r="AE13" s="416"/>
      <c r="AF13" s="397"/>
      <c r="AG13" s="397"/>
      <c r="AH13" s="186"/>
      <c r="AI13" s="187"/>
      <c r="AJ13" s="373"/>
      <c r="AK13" s="373"/>
      <c r="AL13" s="405"/>
      <c r="AM13" s="397"/>
      <c r="AN13" s="406"/>
      <c r="AO13" s="407"/>
      <c r="AP13" s="397"/>
      <c r="AQ13" s="397"/>
      <c r="AS13" s="417"/>
      <c r="AT13" s="397"/>
      <c r="AU13" s="397"/>
      <c r="AV13" s="417"/>
      <c r="AW13" s="417"/>
      <c r="AX13" s="418"/>
      <c r="AY13" s="418"/>
      <c r="AZ13" s="418"/>
      <c r="BA13" s="418"/>
      <c r="BB13" s="418"/>
      <c r="BC13" s="418"/>
      <c r="BD13" s="397"/>
      <c r="BE13" s="397"/>
    </row>
    <row r="14" spans="2:58" s="117" customFormat="1" ht="18" customHeight="1" x14ac:dyDescent="0.4">
      <c r="B14" s="129"/>
      <c r="C14" s="129"/>
      <c r="D14" s="129"/>
      <c r="E14" s="396"/>
      <c r="F14" s="397"/>
      <c r="G14" s="397"/>
      <c r="H14" s="397"/>
      <c r="I14" s="397"/>
      <c r="J14" s="397"/>
      <c r="K14" s="419"/>
      <c r="L14" s="420"/>
      <c r="M14" s="421"/>
      <c r="N14" s="421"/>
      <c r="O14" s="422"/>
      <c r="P14" s="397"/>
      <c r="Q14" s="397"/>
      <c r="R14" s="397"/>
      <c r="S14" s="397"/>
      <c r="T14" s="397"/>
      <c r="U14" s="397"/>
      <c r="V14" s="397"/>
      <c r="W14" s="397"/>
      <c r="X14" s="186"/>
      <c r="Y14" s="187"/>
      <c r="Z14" s="373"/>
      <c r="AA14" s="373"/>
      <c r="AB14" s="423"/>
      <c r="AC14" s="397"/>
      <c r="AD14" s="423"/>
      <c r="AE14" s="423"/>
      <c r="AF14" s="397"/>
      <c r="AG14" s="397"/>
      <c r="AH14" s="186"/>
      <c r="AI14" s="187"/>
      <c r="AJ14" s="373"/>
      <c r="AK14" s="373"/>
      <c r="AL14" s="397"/>
      <c r="AM14" s="397"/>
      <c r="AN14" s="397"/>
      <c r="AO14" s="397"/>
      <c r="AP14" s="397"/>
      <c r="AQ14" s="397"/>
      <c r="AS14" s="408"/>
      <c r="AT14" s="397"/>
      <c r="AU14" s="397"/>
      <c r="AV14" s="397"/>
      <c r="AW14" s="397"/>
      <c r="AX14" s="424"/>
      <c r="AY14" s="424"/>
      <c r="AZ14" s="424"/>
      <c r="BA14" s="424"/>
      <c r="BB14" s="424"/>
      <c r="BC14" s="424"/>
      <c r="BD14" s="397"/>
      <c r="BE14" s="397"/>
    </row>
    <row r="15" spans="2:58" s="117" customFormat="1" x14ac:dyDescent="0.4">
      <c r="B15" s="129"/>
      <c r="C15" s="129"/>
      <c r="D15" s="129"/>
      <c r="E15" s="396"/>
      <c r="F15" s="397"/>
      <c r="G15" s="397"/>
      <c r="H15" s="397"/>
      <c r="I15" s="397"/>
      <c r="J15" s="397"/>
      <c r="K15" s="397"/>
      <c r="L15" s="425"/>
      <c r="M15" s="426"/>
      <c r="N15" s="426"/>
      <c r="O15" s="397"/>
      <c r="P15" s="397"/>
      <c r="Q15" s="397"/>
      <c r="R15" s="397"/>
      <c r="S15" s="397"/>
      <c r="T15" s="397"/>
      <c r="U15" s="397"/>
      <c r="V15" s="397"/>
      <c r="W15" s="397"/>
      <c r="X15" s="186"/>
      <c r="Y15" s="187"/>
      <c r="Z15" s="373"/>
      <c r="AA15" s="373"/>
      <c r="AB15" s="397"/>
      <c r="AC15" s="397"/>
      <c r="AD15" s="397"/>
      <c r="AE15" s="397"/>
      <c r="AF15" s="397"/>
      <c r="AG15" s="397"/>
      <c r="AH15" s="186"/>
      <c r="AI15" s="187"/>
      <c r="AJ15" s="373"/>
      <c r="AK15" s="373"/>
      <c r="AL15" s="397"/>
      <c r="AM15" s="397"/>
      <c r="AN15" s="397"/>
      <c r="AO15" s="397"/>
      <c r="AP15" s="397"/>
      <c r="AQ15" s="397"/>
      <c r="AS15" s="397"/>
      <c r="AT15" s="397"/>
      <c r="AU15" s="397"/>
      <c r="AV15" s="397"/>
      <c r="AW15" s="397"/>
      <c r="AX15" s="397"/>
      <c r="AY15" s="397"/>
      <c r="AZ15" s="397"/>
      <c r="BA15" s="397"/>
      <c r="BB15" s="397"/>
      <c r="BC15" s="397"/>
      <c r="BD15" s="397"/>
      <c r="BE15" s="397"/>
    </row>
    <row r="16" spans="2:58" s="117" customFormat="1" x14ac:dyDescent="0.4">
      <c r="B16" s="129"/>
      <c r="C16" s="129"/>
      <c r="D16" s="129"/>
      <c r="E16" s="396"/>
      <c r="F16" s="397"/>
      <c r="G16" s="397"/>
      <c r="H16" s="397"/>
      <c r="I16" s="397"/>
      <c r="J16" s="397"/>
      <c r="K16" s="397"/>
      <c r="L16" s="425"/>
      <c r="M16" s="426"/>
      <c r="N16" s="426"/>
      <c r="O16" s="397"/>
      <c r="P16" s="397"/>
      <c r="Q16" s="397"/>
      <c r="R16" s="397"/>
      <c r="S16" s="397"/>
      <c r="T16" s="397"/>
      <c r="U16" s="397"/>
      <c r="V16" s="397"/>
      <c r="W16" s="397"/>
      <c r="X16" s="186"/>
      <c r="Y16" s="187"/>
      <c r="Z16" s="373"/>
      <c r="AA16" s="373"/>
      <c r="AB16" s="397"/>
      <c r="AC16" s="397"/>
      <c r="AD16" s="397"/>
      <c r="AE16" s="397"/>
      <c r="AF16" s="397"/>
      <c r="AG16" s="397"/>
      <c r="AH16" s="186"/>
      <c r="AI16" s="187"/>
      <c r="AJ16" s="373"/>
      <c r="AK16" s="373"/>
      <c r="AL16" s="397"/>
      <c r="AM16" s="397"/>
      <c r="AN16" s="397"/>
      <c r="AO16" s="397"/>
      <c r="AP16" s="397"/>
      <c r="AQ16" s="397"/>
      <c r="AS16" s="397"/>
      <c r="AT16" s="397"/>
      <c r="AU16" s="397"/>
      <c r="AV16" s="397"/>
      <c r="AW16" s="397"/>
      <c r="AX16" s="397"/>
      <c r="AY16" s="397"/>
      <c r="AZ16" s="397"/>
      <c r="BA16" s="397"/>
      <c r="BB16" s="397"/>
      <c r="BC16" s="397"/>
      <c r="BD16" s="397"/>
      <c r="BE16" s="397"/>
    </row>
    <row r="17" spans="2:57" s="117" customFormat="1" x14ac:dyDescent="0.4">
      <c r="B17" s="129"/>
      <c r="C17" s="129"/>
      <c r="D17" s="129"/>
      <c r="E17" s="396"/>
      <c r="F17" s="397"/>
      <c r="G17" s="397"/>
      <c r="H17" s="397"/>
      <c r="I17" s="397"/>
      <c r="J17" s="397"/>
      <c r="K17" s="397"/>
      <c r="L17" s="425"/>
      <c r="M17" s="426"/>
      <c r="N17" s="426"/>
      <c r="O17" s="397"/>
      <c r="P17" s="397"/>
      <c r="Q17" s="397"/>
      <c r="R17" s="397"/>
      <c r="S17" s="397"/>
      <c r="T17" s="397"/>
      <c r="U17" s="397"/>
      <c r="V17" s="397"/>
      <c r="W17" s="397"/>
      <c r="X17" s="186"/>
      <c r="Y17" s="187"/>
      <c r="Z17" s="373"/>
      <c r="AA17" s="373"/>
      <c r="AB17" s="397"/>
      <c r="AC17" s="397"/>
      <c r="AD17" s="397"/>
      <c r="AE17" s="397"/>
      <c r="AF17" s="397"/>
      <c r="AG17" s="397"/>
      <c r="AH17" s="186"/>
      <c r="AI17" s="187"/>
      <c r="AJ17" s="373"/>
      <c r="AK17" s="373"/>
      <c r="AL17" s="397"/>
      <c r="AM17" s="397"/>
      <c r="AN17" s="397"/>
      <c r="AO17" s="397"/>
      <c r="AP17" s="397"/>
      <c r="AQ17" s="397"/>
      <c r="AS17" s="397"/>
      <c r="AT17" s="397"/>
      <c r="AU17" s="397"/>
      <c r="AV17" s="397"/>
      <c r="AW17" s="397"/>
      <c r="AX17" s="397"/>
      <c r="AY17" s="397"/>
      <c r="AZ17" s="397"/>
      <c r="BA17" s="397"/>
      <c r="BB17" s="397"/>
      <c r="BC17" s="397"/>
      <c r="BD17" s="397"/>
      <c r="BE17" s="397"/>
    </row>
    <row r="18" spans="2:57" s="117" customFormat="1" x14ac:dyDescent="0.4">
      <c r="B18" s="213"/>
      <c r="C18" s="213"/>
      <c r="D18" s="213"/>
      <c r="E18" s="396"/>
      <c r="F18" s="397"/>
      <c r="G18" s="397"/>
      <c r="H18" s="397"/>
      <c r="I18" s="397"/>
      <c r="J18" s="397"/>
      <c r="K18" s="397"/>
      <c r="L18" s="427"/>
      <c r="M18" s="426"/>
      <c r="N18" s="426"/>
      <c r="O18" s="397"/>
      <c r="P18" s="397"/>
      <c r="Q18" s="397"/>
      <c r="R18" s="397"/>
      <c r="S18" s="397"/>
      <c r="T18" s="397"/>
      <c r="U18" s="397"/>
      <c r="V18" s="397"/>
      <c r="W18" s="397"/>
      <c r="X18" s="186"/>
      <c r="Y18" s="187"/>
      <c r="Z18" s="373"/>
      <c r="AA18" s="373"/>
      <c r="AB18" s="397"/>
      <c r="AC18" s="397"/>
      <c r="AD18" s="397"/>
      <c r="AE18" s="397"/>
      <c r="AF18" s="397"/>
      <c r="AG18" s="397"/>
      <c r="AH18" s="186"/>
      <c r="AI18" s="187"/>
      <c r="AJ18" s="373"/>
      <c r="AK18" s="373"/>
      <c r="AL18" s="397"/>
      <c r="AM18" s="397"/>
      <c r="AN18" s="397"/>
      <c r="AO18" s="397"/>
      <c r="AP18" s="397"/>
      <c r="AQ18" s="397"/>
      <c r="AS18" s="397"/>
      <c r="AT18" s="397"/>
      <c r="AU18" s="397"/>
      <c r="AV18" s="397"/>
      <c r="AW18" s="397"/>
      <c r="AX18" s="397"/>
      <c r="AY18" s="397"/>
      <c r="AZ18" s="397"/>
      <c r="BA18" s="397"/>
      <c r="BB18" s="397"/>
      <c r="BC18" s="397"/>
      <c r="BD18" s="397"/>
      <c r="BE18" s="397"/>
    </row>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row r="27"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5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7F612AE-6647-4D92-8EFF-A4A2FBE1F47F}">
  <sheetPr>
    <pageSetUpPr fitToPage="1"/>
  </sheetPr>
  <dimension ref="B1:H40"/>
  <sheetViews>
    <sheetView showGridLines="0" zoomScaleNormal="85" workbookViewId="0">
      <selection activeCell="B14" sqref="B14"/>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182</v>
      </c>
      <c r="E4" s="105"/>
    </row>
    <row r="5" spans="2:8" ht="11.25" customHeight="1" x14ac:dyDescent="0.25">
      <c r="B5" s="226">
        <v>45717</v>
      </c>
      <c r="C5" s="226">
        <v>45717</v>
      </c>
      <c r="E5" s="105"/>
    </row>
    <row r="6" spans="2:8" x14ac:dyDescent="0.25">
      <c r="B6" s="354"/>
      <c r="C6" s="355"/>
      <c r="D6" s="355"/>
      <c r="E6" s="356"/>
      <c r="F6" s="354"/>
      <c r="G6" s="355"/>
      <c r="H6" s="356"/>
    </row>
    <row r="7" spans="2:8" s="117" customFormat="1" x14ac:dyDescent="0.4">
      <c r="B7" s="118"/>
      <c r="E7" s="119"/>
      <c r="F7" s="118"/>
      <c r="H7" s="124"/>
    </row>
    <row r="8" spans="2:8" s="117" customFormat="1" x14ac:dyDescent="0.4">
      <c r="B8" s="131"/>
      <c r="C8" s="132" t="s">
        <v>115</v>
      </c>
      <c r="D8" s="132"/>
      <c r="E8" s="133"/>
      <c r="F8" s="118"/>
      <c r="G8" s="117" t="s">
        <v>183</v>
      </c>
      <c r="H8" s="124"/>
    </row>
    <row r="9" spans="2:8" x14ac:dyDescent="0.25">
      <c r="B9" s="141"/>
      <c r="C9" s="350"/>
      <c r="D9" s="350"/>
      <c r="E9" s="143"/>
      <c r="F9" s="215"/>
      <c r="G9" s="351"/>
      <c r="H9" s="217"/>
    </row>
    <row r="10" spans="2:8" s="163" customFormat="1" ht="37.5" customHeight="1" x14ac:dyDescent="0.25">
      <c r="B10" s="384" t="s">
        <v>151</v>
      </c>
      <c r="C10" s="384" t="s">
        <v>184</v>
      </c>
      <c r="D10" s="384" t="s">
        <v>120</v>
      </c>
      <c r="E10" s="218" t="s">
        <v>185</v>
      </c>
      <c r="F10" s="219" t="s">
        <v>118</v>
      </c>
      <c r="G10" s="384" t="s">
        <v>186</v>
      </c>
      <c r="H10" s="129" t="s">
        <v>187</v>
      </c>
    </row>
    <row r="11" spans="2:8" s="117" customFormat="1" ht="19.5" x14ac:dyDescent="0.4">
      <c r="B11" s="129" t="s">
        <v>188</v>
      </c>
      <c r="C11" s="397" t="s">
        <v>171</v>
      </c>
      <c r="D11" s="428">
        <v>1</v>
      </c>
      <c r="E11" s="397" t="s">
        <v>189</v>
      </c>
      <c r="F11" s="429" t="s">
        <v>176</v>
      </c>
      <c r="G11" s="384" t="s">
        <v>190</v>
      </c>
      <c r="H11" s="428" t="s">
        <v>190</v>
      </c>
    </row>
    <row r="12" spans="2:8" s="117" customFormat="1" ht="56.25" x14ac:dyDescent="0.8">
      <c r="B12" s="129" t="s">
        <v>191</v>
      </c>
      <c r="C12" s="397" t="s">
        <v>171</v>
      </c>
      <c r="D12" s="428">
        <v>1</v>
      </c>
      <c r="E12" s="397" t="s">
        <v>192</v>
      </c>
      <c r="F12" s="430" t="s">
        <v>176</v>
      </c>
      <c r="G12" s="384" t="s">
        <v>193</v>
      </c>
      <c r="H12" s="428" t="s">
        <v>194</v>
      </c>
    </row>
    <row r="13" spans="2:8" s="117" customFormat="1" ht="30" x14ac:dyDescent="0.4">
      <c r="B13" s="129" t="s">
        <v>195</v>
      </c>
      <c r="C13" s="397" t="s">
        <v>171</v>
      </c>
      <c r="D13" s="428">
        <v>1</v>
      </c>
      <c r="E13" s="397" t="s">
        <v>196</v>
      </c>
      <c r="F13" s="431" t="s">
        <v>176</v>
      </c>
      <c r="G13" s="384" t="s">
        <v>197</v>
      </c>
      <c r="H13" s="428" t="s">
        <v>198</v>
      </c>
    </row>
    <row r="14" spans="2:8" s="117" customFormat="1" ht="24" x14ac:dyDescent="0.4">
      <c r="B14" s="129" t="s">
        <v>199</v>
      </c>
      <c r="C14" s="397" t="s">
        <v>178</v>
      </c>
      <c r="D14" s="428">
        <v>1</v>
      </c>
      <c r="E14" s="397" t="s">
        <v>200</v>
      </c>
      <c r="F14" s="432" t="s">
        <v>176</v>
      </c>
      <c r="G14" s="384" t="s">
        <v>201</v>
      </c>
      <c r="H14" s="428" t="s">
        <v>202</v>
      </c>
    </row>
    <row r="15" spans="2:8" s="117" customFormat="1" ht="24" x14ac:dyDescent="0.4">
      <c r="B15" s="129"/>
      <c r="C15" s="397" t="s">
        <v>180</v>
      </c>
      <c r="D15" s="428">
        <v>2</v>
      </c>
      <c r="E15" s="397" t="s">
        <v>203</v>
      </c>
      <c r="F15" s="432" t="s">
        <v>176</v>
      </c>
      <c r="G15" s="384" t="s">
        <v>201</v>
      </c>
      <c r="H15" s="428" t="s">
        <v>202</v>
      </c>
    </row>
    <row r="16" spans="2:8" s="117" customFormat="1" ht="15.75" x14ac:dyDescent="0.4">
      <c r="B16" s="129" t="s">
        <v>204</v>
      </c>
      <c r="C16" s="397" t="s">
        <v>178</v>
      </c>
      <c r="D16" s="428">
        <v>1</v>
      </c>
      <c r="E16" s="397" t="s">
        <v>205</v>
      </c>
      <c r="F16" s="433" t="s">
        <v>176</v>
      </c>
      <c r="G16" s="384" t="s">
        <v>206</v>
      </c>
      <c r="H16" s="428" t="s">
        <v>207</v>
      </c>
    </row>
    <row r="17" spans="2:8" s="117" customFormat="1" ht="15.75" x14ac:dyDescent="0.4">
      <c r="B17" s="129"/>
      <c r="C17" s="397" t="s">
        <v>180</v>
      </c>
      <c r="D17" s="428">
        <v>2</v>
      </c>
      <c r="E17" s="397" t="s">
        <v>208</v>
      </c>
      <c r="F17" s="433" t="s">
        <v>176</v>
      </c>
      <c r="G17" s="384" t="s">
        <v>206</v>
      </c>
      <c r="H17" s="428" t="s">
        <v>207</v>
      </c>
    </row>
    <row r="18" spans="2:8" s="117" customFormat="1" x14ac:dyDescent="0.4">
      <c r="B18" s="129"/>
      <c r="C18" s="397"/>
      <c r="D18" s="397"/>
      <c r="E18" s="397"/>
      <c r="F18" s="397"/>
      <c r="G18" s="384"/>
      <c r="H18" s="397"/>
    </row>
    <row r="19" spans="2:8" s="117" customFormat="1" x14ac:dyDescent="0.4">
      <c r="B19" s="129"/>
      <c r="C19" s="397"/>
      <c r="D19" s="397"/>
      <c r="E19" s="397"/>
      <c r="F19" s="397"/>
      <c r="G19" s="384"/>
      <c r="H19" s="397"/>
    </row>
    <row r="20" spans="2:8" s="117" customFormat="1" x14ac:dyDescent="0.4">
      <c r="B20" s="129"/>
      <c r="C20" s="397"/>
      <c r="D20" s="397"/>
      <c r="E20" s="397"/>
      <c r="F20" s="397"/>
      <c r="G20" s="384"/>
      <c r="H20" s="397"/>
    </row>
    <row r="21" spans="2:8" s="117" customFormat="1" x14ac:dyDescent="0.4">
      <c r="B21" s="129"/>
      <c r="C21" s="397"/>
      <c r="D21" s="397"/>
      <c r="E21" s="397"/>
      <c r="F21" s="397"/>
      <c r="G21" s="384"/>
      <c r="H21" s="397"/>
    </row>
    <row r="22" spans="2:8" s="117" customFormat="1" x14ac:dyDescent="0.4">
      <c r="B22" s="129"/>
      <c r="C22" s="397"/>
      <c r="D22" s="397"/>
      <c r="E22" s="397"/>
      <c r="F22" s="397"/>
      <c r="G22" s="384"/>
      <c r="H22" s="397"/>
    </row>
    <row r="23" spans="2:8" s="117" customFormat="1" x14ac:dyDescent="0.4">
      <c r="B23" s="129"/>
      <c r="C23" s="397"/>
      <c r="D23" s="397"/>
      <c r="E23" s="397"/>
      <c r="F23" s="397"/>
      <c r="G23" s="384"/>
      <c r="H23" s="397"/>
    </row>
    <row r="24" spans="2:8" s="117" customFormat="1" x14ac:dyDescent="0.4">
      <c r="B24" s="129"/>
      <c r="C24" s="397"/>
      <c r="D24" s="397"/>
      <c r="E24" s="397"/>
      <c r="F24" s="397"/>
      <c r="G24" s="384"/>
      <c r="H24" s="397"/>
    </row>
    <row r="25" spans="2:8" s="117" customFormat="1" x14ac:dyDescent="0.4">
      <c r="B25" s="129"/>
      <c r="C25" s="397"/>
      <c r="D25" s="397"/>
      <c r="E25" s="397"/>
      <c r="F25" s="397"/>
      <c r="G25" s="384"/>
      <c r="H25" s="397"/>
    </row>
    <row r="26" spans="2:8" s="117" customFormat="1" x14ac:dyDescent="0.4">
      <c r="B26" s="129"/>
      <c r="C26" s="397"/>
      <c r="D26" s="397"/>
      <c r="E26" s="397"/>
      <c r="F26" s="397"/>
      <c r="G26" s="384"/>
      <c r="H26" s="397"/>
    </row>
    <row r="27" spans="2:8" s="117" customFormat="1" x14ac:dyDescent="0.4">
      <c r="B27" s="129"/>
      <c r="C27" s="397"/>
      <c r="D27" s="397"/>
      <c r="E27" s="397"/>
      <c r="F27" s="397"/>
      <c r="G27" s="384"/>
      <c r="H27" s="397"/>
    </row>
    <row r="28" spans="2:8" s="117" customFormat="1" x14ac:dyDescent="0.4">
      <c r="B28" s="129"/>
      <c r="C28" s="397"/>
      <c r="D28" s="397"/>
      <c r="E28" s="397"/>
      <c r="F28" s="397"/>
      <c r="G28" s="384"/>
      <c r="H28" s="397"/>
    </row>
    <row r="29" spans="2:8" s="117" customFormat="1" x14ac:dyDescent="0.4">
      <c r="B29" s="129"/>
      <c r="C29" s="397"/>
      <c r="D29" s="397"/>
      <c r="E29" s="397"/>
      <c r="F29" s="397"/>
      <c r="G29" s="384"/>
      <c r="H29" s="397"/>
    </row>
    <row r="30" spans="2:8" s="117" customFormat="1" x14ac:dyDescent="0.4">
      <c r="B30" s="129"/>
      <c r="C30" s="397"/>
      <c r="D30" s="397"/>
      <c r="E30" s="397"/>
      <c r="F30" s="397"/>
      <c r="G30" s="384"/>
      <c r="H30" s="397"/>
    </row>
    <row r="31" spans="2:8" s="117" customFormat="1" x14ac:dyDescent="0.4">
      <c r="B31" s="213"/>
      <c r="C31" s="397"/>
      <c r="D31" s="397"/>
      <c r="E31" s="397"/>
      <c r="F31" s="397"/>
      <c r="G31" s="384"/>
      <c r="H31" s="397"/>
    </row>
    <row r="32" spans="2:8" s="117" customFormat="1" x14ac:dyDescent="0.4"/>
    <row r="33" s="117" customFormat="1" x14ac:dyDescent="0.4"/>
    <row r="34" s="117" customFormat="1" x14ac:dyDescent="0.4"/>
    <row r="35" s="117" customFormat="1" x14ac:dyDescent="0.4"/>
    <row r="36" s="117" customFormat="1" x14ac:dyDescent="0.4"/>
    <row r="37" s="117" customFormat="1" x14ac:dyDescent="0.4"/>
    <row r="38" s="117" customFormat="1" x14ac:dyDescent="0.4"/>
    <row r="39" s="117" customFormat="1" x14ac:dyDescent="0.4"/>
    <row r="40" s="117" customFormat="1" x14ac:dyDescent="0.4"/>
  </sheetData>
  <phoneticPr fontId="1"/>
  <pageMargins left="0.17" right="0.31" top="0.98399999999999999" bottom="0.98399999999999999" header="0.51200000000000001" footer="0.51200000000000001"/>
  <pageSetup paperSize="9" scale="86" orientation="landscape" r:id="rId1"/>
  <headerFooter alignWithMargins="0"/>
</worksheet>
</file>

<file path=xl/worksheets/sheet6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AAD3B0D-FF2B-4CA6-9C99-A91CBF2846B1}">
  <dimension ref="A1:BA56"/>
  <sheetViews>
    <sheetView workbookViewId="0">
      <selection activeCell="A13" sqref="A13:IV13"/>
    </sheetView>
  </sheetViews>
  <sheetFormatPr defaultRowHeight="12" x14ac:dyDescent="0.15"/>
  <cols>
    <col min="1" max="16384" width="9" style="229"/>
  </cols>
  <sheetData>
    <row r="1" spans="1:53" ht="19.5" x14ac:dyDescent="0.15">
      <c r="A1" s="409" t="s">
        <v>176</v>
      </c>
      <c r="B1" s="227"/>
      <c r="C1" s="228"/>
    </row>
    <row r="2" spans="1:53" x14ac:dyDescent="0.15">
      <c r="B2" s="230"/>
      <c r="C2" s="228"/>
    </row>
    <row r="3" spans="1:53" x14ac:dyDescent="0.15">
      <c r="B3" s="231"/>
      <c r="C3" s="228"/>
    </row>
    <row r="4" spans="1:53" x14ac:dyDescent="0.15">
      <c r="B4" s="232"/>
      <c r="C4" s="228"/>
    </row>
    <row r="5" spans="1:53" x14ac:dyDescent="0.15">
      <c r="B5" s="233"/>
      <c r="C5" s="228"/>
    </row>
    <row r="6" spans="1:53" x14ac:dyDescent="0.15">
      <c r="B6" s="234"/>
      <c r="C6" s="228"/>
    </row>
    <row r="7" spans="1:53" x14ac:dyDescent="0.15">
      <c r="B7" s="235"/>
      <c r="C7" s="228"/>
    </row>
    <row r="8" spans="1:53" x14ac:dyDescent="0.15">
      <c r="B8" s="236"/>
      <c r="C8" s="228"/>
    </row>
    <row r="9" spans="1:53" x14ac:dyDescent="0.15">
      <c r="B9" s="237"/>
      <c r="C9" s="228"/>
    </row>
    <row r="10" spans="1:53" x14ac:dyDescent="0.15">
      <c r="B10" s="238"/>
      <c r="C10" s="228"/>
    </row>
    <row r="11" spans="1:53" x14ac:dyDescent="0.15">
      <c r="B11" s="239"/>
      <c r="C11" s="228"/>
      <c r="J11" s="229" t="s">
        <v>209</v>
      </c>
      <c r="K11" s="229" t="s">
        <v>477</v>
      </c>
      <c r="L11" s="229" t="s">
        <v>276</v>
      </c>
      <c r="M11" s="229" t="s">
        <v>277</v>
      </c>
      <c r="N11" s="229" t="s">
        <v>478</v>
      </c>
      <c r="O11" s="229" t="s">
        <v>479</v>
      </c>
      <c r="AB11" s="229" t="s">
        <v>215</v>
      </c>
      <c r="AD11" s="229" t="s">
        <v>480</v>
      </c>
      <c r="AE11" s="229" t="s">
        <v>481</v>
      </c>
      <c r="AX11" s="229" t="s">
        <v>218</v>
      </c>
      <c r="AY11" s="229" t="s">
        <v>219</v>
      </c>
      <c r="AZ11" s="229" t="s">
        <v>220</v>
      </c>
      <c r="BA11" s="229" t="s">
        <v>221</v>
      </c>
    </row>
    <row r="12" spans="1:53" x14ac:dyDescent="0.15">
      <c r="B12" s="240"/>
      <c r="C12" s="228"/>
      <c r="J12" s="229" t="s">
        <v>222</v>
      </c>
      <c r="K12" s="229" t="s">
        <v>482</v>
      </c>
      <c r="L12" s="229" t="s">
        <v>344</v>
      </c>
      <c r="M12" s="229" t="s">
        <v>283</v>
      </c>
      <c r="N12" s="229" t="s">
        <v>285</v>
      </c>
    </row>
    <row r="13" spans="1:53" x14ac:dyDescent="0.15">
      <c r="B13" s="241"/>
      <c r="C13" s="228"/>
      <c r="J13" s="229" t="s">
        <v>227</v>
      </c>
      <c r="K13" s="229" t="s">
        <v>483</v>
      </c>
      <c r="L13" s="229" t="s">
        <v>391</v>
      </c>
      <c r="M13" s="229" t="s">
        <v>287</v>
      </c>
      <c r="N13" s="229" t="s">
        <v>289</v>
      </c>
      <c r="O13" s="229" t="s">
        <v>290</v>
      </c>
    </row>
    <row r="14" spans="1:53" x14ac:dyDescent="0.15">
      <c r="B14" s="242"/>
      <c r="C14" s="228"/>
    </row>
    <row r="15" spans="1:53" x14ac:dyDescent="0.15">
      <c r="B15" s="243"/>
      <c r="C15" s="228"/>
    </row>
    <row r="16" spans="1:53" x14ac:dyDescent="0.15">
      <c r="B16" s="244"/>
      <c r="C16" s="228"/>
    </row>
    <row r="17" spans="2:3" x14ac:dyDescent="0.15">
      <c r="B17" s="245"/>
      <c r="C17" s="228"/>
    </row>
    <row r="18" spans="2:3" x14ac:dyDescent="0.15">
      <c r="B18" s="246"/>
      <c r="C18" s="228"/>
    </row>
    <row r="19" spans="2:3" x14ac:dyDescent="0.15">
      <c r="B19" s="247"/>
      <c r="C19" s="228"/>
    </row>
    <row r="20" spans="2:3" x14ac:dyDescent="0.15">
      <c r="B20" s="248"/>
      <c r="C20" s="228"/>
    </row>
    <row r="21" spans="2:3" x14ac:dyDescent="0.15">
      <c r="B21" s="249"/>
    </row>
    <row r="22" spans="2:3" x14ac:dyDescent="0.15">
      <c r="B22" s="250"/>
    </row>
    <row r="23" spans="2:3" x14ac:dyDescent="0.15">
      <c r="B23" s="251"/>
    </row>
    <row r="24" spans="2:3" x14ac:dyDescent="0.15">
      <c r="B24" s="252"/>
    </row>
    <row r="25" spans="2:3" x14ac:dyDescent="0.15">
      <c r="B25" s="253"/>
    </row>
    <row r="26" spans="2:3" x14ac:dyDescent="0.15">
      <c r="B26" s="254"/>
    </row>
    <row r="27" spans="2:3" x14ac:dyDescent="0.15">
      <c r="B27" s="255"/>
    </row>
    <row r="28" spans="2:3" x14ac:dyDescent="0.15">
      <c r="B28" s="256"/>
    </row>
    <row r="29" spans="2:3" x14ac:dyDescent="0.15">
      <c r="B29" s="257"/>
    </row>
    <row r="30" spans="2:3" x14ac:dyDescent="0.15">
      <c r="B30" s="258"/>
    </row>
    <row r="31" spans="2:3" x14ac:dyDescent="0.15">
      <c r="B31" s="259"/>
    </row>
    <row r="32" spans="2:3" x14ac:dyDescent="0.15">
      <c r="B32" s="260"/>
    </row>
    <row r="33" spans="2:2" x14ac:dyDescent="0.15">
      <c r="B33" s="261"/>
    </row>
    <row r="34" spans="2:2" x14ac:dyDescent="0.15">
      <c r="B34" s="262"/>
    </row>
    <row r="35" spans="2:2" x14ac:dyDescent="0.15">
      <c r="B35" s="263"/>
    </row>
    <row r="36" spans="2:2" x14ac:dyDescent="0.15">
      <c r="B36" s="264"/>
    </row>
    <row r="37" spans="2:2" x14ac:dyDescent="0.15">
      <c r="B37" s="265"/>
    </row>
    <row r="38" spans="2:2" x14ac:dyDescent="0.15">
      <c r="B38" s="266"/>
    </row>
    <row r="39" spans="2:2" x14ac:dyDescent="0.15">
      <c r="B39" s="267"/>
    </row>
    <row r="40" spans="2:2" x14ac:dyDescent="0.15">
      <c r="B40" s="268"/>
    </row>
    <row r="41" spans="2:2" x14ac:dyDescent="0.15">
      <c r="B41" s="269"/>
    </row>
    <row r="42" spans="2:2" x14ac:dyDescent="0.15">
      <c r="B42" s="270"/>
    </row>
    <row r="43" spans="2:2" x14ac:dyDescent="0.15">
      <c r="B43" s="271"/>
    </row>
    <row r="44" spans="2:2" x14ac:dyDescent="0.15">
      <c r="B44" s="272"/>
    </row>
    <row r="45" spans="2:2" x14ac:dyDescent="0.15">
      <c r="B45" s="273"/>
    </row>
    <row r="46" spans="2:2" x14ac:dyDescent="0.15">
      <c r="B46" s="274"/>
    </row>
    <row r="47" spans="2:2" x14ac:dyDescent="0.15">
      <c r="B47" s="275"/>
    </row>
    <row r="48" spans="2:2" x14ac:dyDescent="0.15">
      <c r="B48" s="276"/>
    </row>
    <row r="49" spans="2:2" x14ac:dyDescent="0.15">
      <c r="B49" s="277"/>
    </row>
    <row r="50" spans="2:2" x14ac:dyDescent="0.15">
      <c r="B50" s="278"/>
    </row>
    <row r="51" spans="2:2" x14ac:dyDescent="0.15">
      <c r="B51" s="279"/>
    </row>
    <row r="52" spans="2:2" x14ac:dyDescent="0.15">
      <c r="B52" s="280"/>
    </row>
    <row r="53" spans="2:2" x14ac:dyDescent="0.15">
      <c r="B53" s="281"/>
    </row>
    <row r="54" spans="2:2" x14ac:dyDescent="0.15">
      <c r="B54" s="282"/>
    </row>
    <row r="55" spans="2:2" x14ac:dyDescent="0.15">
      <c r="B55" s="283"/>
    </row>
    <row r="56" spans="2:2" x14ac:dyDescent="0.15">
      <c r="B56" s="284"/>
    </row>
  </sheetData>
  <phoneticPr fontId="1"/>
  <pageMargins left="0.78700000000000003" right="0.78700000000000003" top="0.98399999999999999" bottom="0.98399999999999999" header="0.51200000000000001" footer="0.51200000000000001"/>
  <headerFooter alignWithMargins="0"/>
</worksheet>
</file>

<file path=xl/worksheets/sheet6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200809D-8A99-481D-91F5-B41F5015DD9D}">
  <sheetPr>
    <pageSetUpPr fitToPage="1"/>
  </sheetPr>
  <dimension ref="A1:FA351"/>
  <sheetViews>
    <sheetView showGridLines="0" defaultGridColor="0" colorId="23" zoomScale="40" zoomScaleNormal="40" workbookViewId="0">
      <selection activeCell="B2" sqref="B2"/>
    </sheetView>
  </sheetViews>
  <sheetFormatPr defaultColWidth="9" defaultRowHeight="18.75" x14ac:dyDescent="0.4"/>
  <cols>
    <col min="1" max="1" width="10.625" style="285" customWidth="1"/>
    <col min="2" max="2" width="2.625" style="286" customWidth="1"/>
    <col min="3" max="3" width="1.875" style="286" customWidth="1"/>
    <col min="4" max="4" width="7.625" style="286" customWidth="1"/>
    <col min="5" max="12" width="9.25" style="286" customWidth="1"/>
    <col min="13" max="13" width="2.125" style="286" customWidth="1"/>
    <col min="14" max="35" width="8.25" style="286" customWidth="1"/>
    <col min="36" max="36" width="9.25" style="286" customWidth="1"/>
    <col min="37" max="37" width="10.625" style="286" customWidth="1"/>
    <col min="38" max="41" width="4.875" style="348" customWidth="1"/>
    <col min="42" max="153" width="9" style="348" customWidth="1"/>
    <col min="154" max="157" width="9" style="348"/>
    <col min="158" max="256" width="9" style="286"/>
    <col min="257" max="257" width="9.375" style="286" customWidth="1"/>
    <col min="258" max="258" width="2.625" style="286" customWidth="1"/>
    <col min="259" max="259" width="1.875" style="286" customWidth="1"/>
    <col min="260" max="260" width="7.625" style="286" customWidth="1"/>
    <col min="261" max="268" width="9.25" style="286" customWidth="1"/>
    <col min="269" max="269" width="2.125" style="286" customWidth="1"/>
    <col min="270" max="291" width="8.25" style="286" customWidth="1"/>
    <col min="292" max="292" width="9.25" style="286" customWidth="1"/>
    <col min="293" max="293" width="9.375" style="286" customWidth="1"/>
    <col min="294" max="297" width="4.875" style="286" customWidth="1"/>
    <col min="298" max="512" width="9" style="286"/>
    <col min="513" max="513" width="9.375" style="286" customWidth="1"/>
    <col min="514" max="514" width="2.625" style="286" customWidth="1"/>
    <col min="515" max="515" width="1.875" style="286" customWidth="1"/>
    <col min="516" max="516" width="7.625" style="286" customWidth="1"/>
    <col min="517" max="524" width="9.25" style="286" customWidth="1"/>
    <col min="525" max="525" width="2.125" style="286" customWidth="1"/>
    <col min="526" max="547" width="8.25" style="286" customWidth="1"/>
    <col min="548" max="548" width="9.25" style="286" customWidth="1"/>
    <col min="549" max="549" width="9.375" style="286" customWidth="1"/>
    <col min="550" max="553" width="4.875" style="286" customWidth="1"/>
    <col min="554" max="768" width="9" style="286"/>
    <col min="769" max="769" width="9.375" style="286" customWidth="1"/>
    <col min="770" max="770" width="2.625" style="286" customWidth="1"/>
    <col min="771" max="771" width="1.875" style="286" customWidth="1"/>
    <col min="772" max="772" width="7.625" style="286" customWidth="1"/>
    <col min="773" max="780" width="9.25" style="286" customWidth="1"/>
    <col min="781" max="781" width="2.125" style="286" customWidth="1"/>
    <col min="782" max="803" width="8.25" style="286" customWidth="1"/>
    <col min="804" max="804" width="9.25" style="286" customWidth="1"/>
    <col min="805" max="805" width="9.375" style="286" customWidth="1"/>
    <col min="806" max="809" width="4.875" style="286" customWidth="1"/>
    <col min="810" max="1024" width="9" style="286"/>
    <col min="1025" max="1025" width="9.375" style="286" customWidth="1"/>
    <col min="1026" max="1026" width="2.625" style="286" customWidth="1"/>
    <col min="1027" max="1027" width="1.875" style="286" customWidth="1"/>
    <col min="1028" max="1028" width="7.625" style="286" customWidth="1"/>
    <col min="1029" max="1036" width="9.25" style="286" customWidth="1"/>
    <col min="1037" max="1037" width="2.125" style="286" customWidth="1"/>
    <col min="1038" max="1059" width="8.25" style="286" customWidth="1"/>
    <col min="1060" max="1060" width="9.25" style="286" customWidth="1"/>
    <col min="1061" max="1061" width="9.375" style="286" customWidth="1"/>
    <col min="1062" max="1065" width="4.875" style="286" customWidth="1"/>
    <col min="1066" max="1280" width="9" style="286"/>
    <col min="1281" max="1281" width="9.375" style="286" customWidth="1"/>
    <col min="1282" max="1282" width="2.625" style="286" customWidth="1"/>
    <col min="1283" max="1283" width="1.875" style="286" customWidth="1"/>
    <col min="1284" max="1284" width="7.625" style="286" customWidth="1"/>
    <col min="1285" max="1292" width="9.25" style="286" customWidth="1"/>
    <col min="1293" max="1293" width="2.125" style="286" customWidth="1"/>
    <col min="1294" max="1315" width="8.25" style="286" customWidth="1"/>
    <col min="1316" max="1316" width="9.25" style="286" customWidth="1"/>
    <col min="1317" max="1317" width="9.375" style="286" customWidth="1"/>
    <col min="1318" max="1321" width="4.875" style="286" customWidth="1"/>
    <col min="1322" max="1536" width="9" style="286"/>
    <col min="1537" max="1537" width="9.375" style="286" customWidth="1"/>
    <col min="1538" max="1538" width="2.625" style="286" customWidth="1"/>
    <col min="1539" max="1539" width="1.875" style="286" customWidth="1"/>
    <col min="1540" max="1540" width="7.625" style="286" customWidth="1"/>
    <col min="1541" max="1548" width="9.25" style="286" customWidth="1"/>
    <col min="1549" max="1549" width="2.125" style="286" customWidth="1"/>
    <col min="1550" max="1571" width="8.25" style="286" customWidth="1"/>
    <col min="1572" max="1572" width="9.25" style="286" customWidth="1"/>
    <col min="1573" max="1573" width="9.375" style="286" customWidth="1"/>
    <col min="1574" max="1577" width="4.875" style="286" customWidth="1"/>
    <col min="1578" max="1792" width="9" style="286"/>
    <col min="1793" max="1793" width="9.375" style="286" customWidth="1"/>
    <col min="1794" max="1794" width="2.625" style="286" customWidth="1"/>
    <col min="1795" max="1795" width="1.875" style="286" customWidth="1"/>
    <col min="1796" max="1796" width="7.625" style="286" customWidth="1"/>
    <col min="1797" max="1804" width="9.25" style="286" customWidth="1"/>
    <col min="1805" max="1805" width="2.125" style="286" customWidth="1"/>
    <col min="1806" max="1827" width="8.25" style="286" customWidth="1"/>
    <col min="1828" max="1828" width="9.25" style="286" customWidth="1"/>
    <col min="1829" max="1829" width="9.375" style="286" customWidth="1"/>
    <col min="1830" max="1833" width="4.875" style="286" customWidth="1"/>
    <col min="1834" max="2048" width="9" style="286"/>
    <col min="2049" max="2049" width="9.375" style="286" customWidth="1"/>
    <col min="2050" max="2050" width="2.625" style="286" customWidth="1"/>
    <col min="2051" max="2051" width="1.875" style="286" customWidth="1"/>
    <col min="2052" max="2052" width="7.625" style="286" customWidth="1"/>
    <col min="2053" max="2060" width="9.25" style="286" customWidth="1"/>
    <col min="2061" max="2061" width="2.125" style="286" customWidth="1"/>
    <col min="2062" max="2083" width="8.25" style="286" customWidth="1"/>
    <col min="2084" max="2084" width="9.25" style="286" customWidth="1"/>
    <col min="2085" max="2085" width="9.375" style="286" customWidth="1"/>
    <col min="2086" max="2089" width="4.875" style="286" customWidth="1"/>
    <col min="2090" max="2304" width="9" style="286"/>
    <col min="2305" max="2305" width="9.375" style="286" customWidth="1"/>
    <col min="2306" max="2306" width="2.625" style="286" customWidth="1"/>
    <col min="2307" max="2307" width="1.875" style="286" customWidth="1"/>
    <col min="2308" max="2308" width="7.625" style="286" customWidth="1"/>
    <col min="2309" max="2316" width="9.25" style="286" customWidth="1"/>
    <col min="2317" max="2317" width="2.125" style="286" customWidth="1"/>
    <col min="2318" max="2339" width="8.25" style="286" customWidth="1"/>
    <col min="2340" max="2340" width="9.25" style="286" customWidth="1"/>
    <col min="2341" max="2341" width="9.375" style="286" customWidth="1"/>
    <col min="2342" max="2345" width="4.875" style="286" customWidth="1"/>
    <col min="2346" max="2560" width="9" style="286"/>
    <col min="2561" max="2561" width="9.375" style="286" customWidth="1"/>
    <col min="2562" max="2562" width="2.625" style="286" customWidth="1"/>
    <col min="2563" max="2563" width="1.875" style="286" customWidth="1"/>
    <col min="2564" max="2564" width="7.625" style="286" customWidth="1"/>
    <col min="2565" max="2572" width="9.25" style="286" customWidth="1"/>
    <col min="2573" max="2573" width="2.125" style="286" customWidth="1"/>
    <col min="2574" max="2595" width="8.25" style="286" customWidth="1"/>
    <col min="2596" max="2596" width="9.25" style="286" customWidth="1"/>
    <col min="2597" max="2597" width="9.375" style="286" customWidth="1"/>
    <col min="2598" max="2601" width="4.875" style="286" customWidth="1"/>
    <col min="2602" max="2816" width="9" style="286"/>
    <col min="2817" max="2817" width="9.375" style="286" customWidth="1"/>
    <col min="2818" max="2818" width="2.625" style="286" customWidth="1"/>
    <col min="2819" max="2819" width="1.875" style="286" customWidth="1"/>
    <col min="2820" max="2820" width="7.625" style="286" customWidth="1"/>
    <col min="2821" max="2828" width="9.25" style="286" customWidth="1"/>
    <col min="2829" max="2829" width="2.125" style="286" customWidth="1"/>
    <col min="2830" max="2851" width="8.25" style="286" customWidth="1"/>
    <col min="2852" max="2852" width="9.25" style="286" customWidth="1"/>
    <col min="2853" max="2853" width="9.375" style="286" customWidth="1"/>
    <col min="2854" max="2857" width="4.875" style="286" customWidth="1"/>
    <col min="2858" max="3072" width="9" style="286"/>
    <col min="3073" max="3073" width="9.375" style="286" customWidth="1"/>
    <col min="3074" max="3074" width="2.625" style="286" customWidth="1"/>
    <col min="3075" max="3075" width="1.875" style="286" customWidth="1"/>
    <col min="3076" max="3076" width="7.625" style="286" customWidth="1"/>
    <col min="3077" max="3084" width="9.25" style="286" customWidth="1"/>
    <col min="3085" max="3085" width="2.125" style="286" customWidth="1"/>
    <col min="3086" max="3107" width="8.25" style="286" customWidth="1"/>
    <col min="3108" max="3108" width="9.25" style="286" customWidth="1"/>
    <col min="3109" max="3109" width="9.375" style="286" customWidth="1"/>
    <col min="3110" max="3113" width="4.875" style="286" customWidth="1"/>
    <col min="3114" max="3328" width="9" style="286"/>
    <col min="3329" max="3329" width="9.375" style="286" customWidth="1"/>
    <col min="3330" max="3330" width="2.625" style="286" customWidth="1"/>
    <col min="3331" max="3331" width="1.875" style="286" customWidth="1"/>
    <col min="3332" max="3332" width="7.625" style="286" customWidth="1"/>
    <col min="3333" max="3340" width="9.25" style="286" customWidth="1"/>
    <col min="3341" max="3341" width="2.125" style="286" customWidth="1"/>
    <col min="3342" max="3363" width="8.25" style="286" customWidth="1"/>
    <col min="3364" max="3364" width="9.25" style="286" customWidth="1"/>
    <col min="3365" max="3365" width="9.375" style="286" customWidth="1"/>
    <col min="3366" max="3369" width="4.875" style="286" customWidth="1"/>
    <col min="3370" max="3584" width="9" style="286"/>
    <col min="3585" max="3585" width="9.375" style="286" customWidth="1"/>
    <col min="3586" max="3586" width="2.625" style="286" customWidth="1"/>
    <col min="3587" max="3587" width="1.875" style="286" customWidth="1"/>
    <col min="3588" max="3588" width="7.625" style="286" customWidth="1"/>
    <col min="3589" max="3596" width="9.25" style="286" customWidth="1"/>
    <col min="3597" max="3597" width="2.125" style="286" customWidth="1"/>
    <col min="3598" max="3619" width="8.25" style="286" customWidth="1"/>
    <col min="3620" max="3620" width="9.25" style="286" customWidth="1"/>
    <col min="3621" max="3621" width="9.375" style="286" customWidth="1"/>
    <col min="3622" max="3625" width="4.875" style="286" customWidth="1"/>
    <col min="3626" max="3840" width="9" style="286"/>
    <col min="3841" max="3841" width="9.375" style="286" customWidth="1"/>
    <col min="3842" max="3842" width="2.625" style="286" customWidth="1"/>
    <col min="3843" max="3843" width="1.875" style="286" customWidth="1"/>
    <col min="3844" max="3844" width="7.625" style="286" customWidth="1"/>
    <col min="3845" max="3852" width="9.25" style="286" customWidth="1"/>
    <col min="3853" max="3853" width="2.125" style="286" customWidth="1"/>
    <col min="3854" max="3875" width="8.25" style="286" customWidth="1"/>
    <col min="3876" max="3876" width="9.25" style="286" customWidth="1"/>
    <col min="3877" max="3877" width="9.375" style="286" customWidth="1"/>
    <col min="3878" max="3881" width="4.875" style="286" customWidth="1"/>
    <col min="3882" max="4096" width="9" style="286"/>
    <col min="4097" max="4097" width="9.375" style="286" customWidth="1"/>
    <col min="4098" max="4098" width="2.625" style="286" customWidth="1"/>
    <col min="4099" max="4099" width="1.875" style="286" customWidth="1"/>
    <col min="4100" max="4100" width="7.625" style="286" customWidth="1"/>
    <col min="4101" max="4108" width="9.25" style="286" customWidth="1"/>
    <col min="4109" max="4109" width="2.125" style="286" customWidth="1"/>
    <col min="4110" max="4131" width="8.25" style="286" customWidth="1"/>
    <col min="4132" max="4132" width="9.25" style="286" customWidth="1"/>
    <col min="4133" max="4133" width="9.375" style="286" customWidth="1"/>
    <col min="4134" max="4137" width="4.875" style="286" customWidth="1"/>
    <col min="4138" max="4352" width="9" style="286"/>
    <col min="4353" max="4353" width="9.375" style="286" customWidth="1"/>
    <col min="4354" max="4354" width="2.625" style="286" customWidth="1"/>
    <col min="4355" max="4355" width="1.875" style="286" customWidth="1"/>
    <col min="4356" max="4356" width="7.625" style="286" customWidth="1"/>
    <col min="4357" max="4364" width="9.25" style="286" customWidth="1"/>
    <col min="4365" max="4365" width="2.125" style="286" customWidth="1"/>
    <col min="4366" max="4387" width="8.25" style="286" customWidth="1"/>
    <col min="4388" max="4388" width="9.25" style="286" customWidth="1"/>
    <col min="4389" max="4389" width="9.375" style="286" customWidth="1"/>
    <col min="4390" max="4393" width="4.875" style="286" customWidth="1"/>
    <col min="4394" max="4608" width="9" style="286"/>
    <col min="4609" max="4609" width="9.375" style="286" customWidth="1"/>
    <col min="4610" max="4610" width="2.625" style="286" customWidth="1"/>
    <col min="4611" max="4611" width="1.875" style="286" customWidth="1"/>
    <col min="4612" max="4612" width="7.625" style="286" customWidth="1"/>
    <col min="4613" max="4620" width="9.25" style="286" customWidth="1"/>
    <col min="4621" max="4621" width="2.125" style="286" customWidth="1"/>
    <col min="4622" max="4643" width="8.25" style="286" customWidth="1"/>
    <col min="4644" max="4644" width="9.25" style="286" customWidth="1"/>
    <col min="4645" max="4645" width="9.375" style="286" customWidth="1"/>
    <col min="4646" max="4649" width="4.875" style="286" customWidth="1"/>
    <col min="4650" max="4864" width="9" style="286"/>
    <col min="4865" max="4865" width="9.375" style="286" customWidth="1"/>
    <col min="4866" max="4866" width="2.625" style="286" customWidth="1"/>
    <col min="4867" max="4867" width="1.875" style="286" customWidth="1"/>
    <col min="4868" max="4868" width="7.625" style="286" customWidth="1"/>
    <col min="4869" max="4876" width="9.25" style="286" customWidth="1"/>
    <col min="4877" max="4877" width="2.125" style="286" customWidth="1"/>
    <col min="4878" max="4899" width="8.25" style="286" customWidth="1"/>
    <col min="4900" max="4900" width="9.25" style="286" customWidth="1"/>
    <col min="4901" max="4901" width="9.375" style="286" customWidth="1"/>
    <col min="4902" max="4905" width="4.875" style="286" customWidth="1"/>
    <col min="4906" max="5120" width="9" style="286"/>
    <col min="5121" max="5121" width="9.375" style="286" customWidth="1"/>
    <col min="5122" max="5122" width="2.625" style="286" customWidth="1"/>
    <col min="5123" max="5123" width="1.875" style="286" customWidth="1"/>
    <col min="5124" max="5124" width="7.625" style="286" customWidth="1"/>
    <col min="5125" max="5132" width="9.25" style="286" customWidth="1"/>
    <col min="5133" max="5133" width="2.125" style="286" customWidth="1"/>
    <col min="5134" max="5155" width="8.25" style="286" customWidth="1"/>
    <col min="5156" max="5156" width="9.25" style="286" customWidth="1"/>
    <col min="5157" max="5157" width="9.375" style="286" customWidth="1"/>
    <col min="5158" max="5161" width="4.875" style="286" customWidth="1"/>
    <col min="5162" max="5376" width="9" style="286"/>
    <col min="5377" max="5377" width="9.375" style="286" customWidth="1"/>
    <col min="5378" max="5378" width="2.625" style="286" customWidth="1"/>
    <col min="5379" max="5379" width="1.875" style="286" customWidth="1"/>
    <col min="5380" max="5380" width="7.625" style="286" customWidth="1"/>
    <col min="5381" max="5388" width="9.25" style="286" customWidth="1"/>
    <col min="5389" max="5389" width="2.125" style="286" customWidth="1"/>
    <col min="5390" max="5411" width="8.25" style="286" customWidth="1"/>
    <col min="5412" max="5412" width="9.25" style="286" customWidth="1"/>
    <col min="5413" max="5413" width="9.375" style="286" customWidth="1"/>
    <col min="5414" max="5417" width="4.875" style="286" customWidth="1"/>
    <col min="5418" max="5632" width="9" style="286"/>
    <col min="5633" max="5633" width="9.375" style="286" customWidth="1"/>
    <col min="5634" max="5634" width="2.625" style="286" customWidth="1"/>
    <col min="5635" max="5635" width="1.875" style="286" customWidth="1"/>
    <col min="5636" max="5636" width="7.625" style="286" customWidth="1"/>
    <col min="5637" max="5644" width="9.25" style="286" customWidth="1"/>
    <col min="5645" max="5645" width="2.125" style="286" customWidth="1"/>
    <col min="5646" max="5667" width="8.25" style="286" customWidth="1"/>
    <col min="5668" max="5668" width="9.25" style="286" customWidth="1"/>
    <col min="5669" max="5669" width="9.375" style="286" customWidth="1"/>
    <col min="5670" max="5673" width="4.875" style="286" customWidth="1"/>
    <col min="5674" max="5888" width="9" style="286"/>
    <col min="5889" max="5889" width="9.375" style="286" customWidth="1"/>
    <col min="5890" max="5890" width="2.625" style="286" customWidth="1"/>
    <col min="5891" max="5891" width="1.875" style="286" customWidth="1"/>
    <col min="5892" max="5892" width="7.625" style="286" customWidth="1"/>
    <col min="5893" max="5900" width="9.25" style="286" customWidth="1"/>
    <col min="5901" max="5901" width="2.125" style="286" customWidth="1"/>
    <col min="5902" max="5923" width="8.25" style="286" customWidth="1"/>
    <col min="5924" max="5924" width="9.25" style="286" customWidth="1"/>
    <col min="5925" max="5925" width="9.375" style="286" customWidth="1"/>
    <col min="5926" max="5929" width="4.875" style="286" customWidth="1"/>
    <col min="5930" max="6144" width="9" style="286"/>
    <col min="6145" max="6145" width="9.375" style="286" customWidth="1"/>
    <col min="6146" max="6146" width="2.625" style="286" customWidth="1"/>
    <col min="6147" max="6147" width="1.875" style="286" customWidth="1"/>
    <col min="6148" max="6148" width="7.625" style="286" customWidth="1"/>
    <col min="6149" max="6156" width="9.25" style="286" customWidth="1"/>
    <col min="6157" max="6157" width="2.125" style="286" customWidth="1"/>
    <col min="6158" max="6179" width="8.25" style="286" customWidth="1"/>
    <col min="6180" max="6180" width="9.25" style="286" customWidth="1"/>
    <col min="6181" max="6181" width="9.375" style="286" customWidth="1"/>
    <col min="6182" max="6185" width="4.875" style="286" customWidth="1"/>
    <col min="6186" max="6400" width="9" style="286"/>
    <col min="6401" max="6401" width="9.375" style="286" customWidth="1"/>
    <col min="6402" max="6402" width="2.625" style="286" customWidth="1"/>
    <col min="6403" max="6403" width="1.875" style="286" customWidth="1"/>
    <col min="6404" max="6404" width="7.625" style="286" customWidth="1"/>
    <col min="6405" max="6412" width="9.25" style="286" customWidth="1"/>
    <col min="6413" max="6413" width="2.125" style="286" customWidth="1"/>
    <col min="6414" max="6435" width="8.25" style="286" customWidth="1"/>
    <col min="6436" max="6436" width="9.25" style="286" customWidth="1"/>
    <col min="6437" max="6437" width="9.375" style="286" customWidth="1"/>
    <col min="6438" max="6441" width="4.875" style="286" customWidth="1"/>
    <col min="6442" max="6656" width="9" style="286"/>
    <col min="6657" max="6657" width="9.375" style="286" customWidth="1"/>
    <col min="6658" max="6658" width="2.625" style="286" customWidth="1"/>
    <col min="6659" max="6659" width="1.875" style="286" customWidth="1"/>
    <col min="6660" max="6660" width="7.625" style="286" customWidth="1"/>
    <col min="6661" max="6668" width="9.25" style="286" customWidth="1"/>
    <col min="6669" max="6669" width="2.125" style="286" customWidth="1"/>
    <col min="6670" max="6691" width="8.25" style="286" customWidth="1"/>
    <col min="6692" max="6692" width="9.25" style="286" customWidth="1"/>
    <col min="6693" max="6693" width="9.375" style="286" customWidth="1"/>
    <col min="6694" max="6697" width="4.875" style="286" customWidth="1"/>
    <col min="6698" max="6912" width="9" style="286"/>
    <col min="6913" max="6913" width="9.375" style="286" customWidth="1"/>
    <col min="6914" max="6914" width="2.625" style="286" customWidth="1"/>
    <col min="6915" max="6915" width="1.875" style="286" customWidth="1"/>
    <col min="6916" max="6916" width="7.625" style="286" customWidth="1"/>
    <col min="6917" max="6924" width="9.25" style="286" customWidth="1"/>
    <col min="6925" max="6925" width="2.125" style="286" customWidth="1"/>
    <col min="6926" max="6947" width="8.25" style="286" customWidth="1"/>
    <col min="6948" max="6948" width="9.25" style="286" customWidth="1"/>
    <col min="6949" max="6949" width="9.375" style="286" customWidth="1"/>
    <col min="6950" max="6953" width="4.875" style="286" customWidth="1"/>
    <col min="6954" max="7168" width="9" style="286"/>
    <col min="7169" max="7169" width="9.375" style="286" customWidth="1"/>
    <col min="7170" max="7170" width="2.625" style="286" customWidth="1"/>
    <col min="7171" max="7171" width="1.875" style="286" customWidth="1"/>
    <col min="7172" max="7172" width="7.625" style="286" customWidth="1"/>
    <col min="7173" max="7180" width="9.25" style="286" customWidth="1"/>
    <col min="7181" max="7181" width="2.125" style="286" customWidth="1"/>
    <col min="7182" max="7203" width="8.25" style="286" customWidth="1"/>
    <col min="7204" max="7204" width="9.25" style="286" customWidth="1"/>
    <col min="7205" max="7205" width="9.375" style="286" customWidth="1"/>
    <col min="7206" max="7209" width="4.875" style="286" customWidth="1"/>
    <col min="7210" max="7424" width="9" style="286"/>
    <col min="7425" max="7425" width="9.375" style="286" customWidth="1"/>
    <col min="7426" max="7426" width="2.625" style="286" customWidth="1"/>
    <col min="7427" max="7427" width="1.875" style="286" customWidth="1"/>
    <col min="7428" max="7428" width="7.625" style="286" customWidth="1"/>
    <col min="7429" max="7436" width="9.25" style="286" customWidth="1"/>
    <col min="7437" max="7437" width="2.125" style="286" customWidth="1"/>
    <col min="7438" max="7459" width="8.25" style="286" customWidth="1"/>
    <col min="7460" max="7460" width="9.25" style="286" customWidth="1"/>
    <col min="7461" max="7461" width="9.375" style="286" customWidth="1"/>
    <col min="7462" max="7465" width="4.875" style="286" customWidth="1"/>
    <col min="7466" max="7680" width="9" style="286"/>
    <col min="7681" max="7681" width="9.375" style="286" customWidth="1"/>
    <col min="7682" max="7682" width="2.625" style="286" customWidth="1"/>
    <col min="7683" max="7683" width="1.875" style="286" customWidth="1"/>
    <col min="7684" max="7684" width="7.625" style="286" customWidth="1"/>
    <col min="7685" max="7692" width="9.25" style="286" customWidth="1"/>
    <col min="7693" max="7693" width="2.125" style="286" customWidth="1"/>
    <col min="7694" max="7715" width="8.25" style="286" customWidth="1"/>
    <col min="7716" max="7716" width="9.25" style="286" customWidth="1"/>
    <col min="7717" max="7717" width="9.375" style="286" customWidth="1"/>
    <col min="7718" max="7721" width="4.875" style="286" customWidth="1"/>
    <col min="7722" max="7936" width="9" style="286"/>
    <col min="7937" max="7937" width="9.375" style="286" customWidth="1"/>
    <col min="7938" max="7938" width="2.625" style="286" customWidth="1"/>
    <col min="7939" max="7939" width="1.875" style="286" customWidth="1"/>
    <col min="7940" max="7940" width="7.625" style="286" customWidth="1"/>
    <col min="7941" max="7948" width="9.25" style="286" customWidth="1"/>
    <col min="7949" max="7949" width="2.125" style="286" customWidth="1"/>
    <col min="7950" max="7971" width="8.25" style="286" customWidth="1"/>
    <col min="7972" max="7972" width="9.25" style="286" customWidth="1"/>
    <col min="7973" max="7973" width="9.375" style="286" customWidth="1"/>
    <col min="7974" max="7977" width="4.875" style="286" customWidth="1"/>
    <col min="7978" max="8192" width="9" style="286"/>
    <col min="8193" max="8193" width="9.375" style="286" customWidth="1"/>
    <col min="8194" max="8194" width="2.625" style="286" customWidth="1"/>
    <col min="8195" max="8195" width="1.875" style="286" customWidth="1"/>
    <col min="8196" max="8196" width="7.625" style="286" customWidth="1"/>
    <col min="8197" max="8204" width="9.25" style="286" customWidth="1"/>
    <col min="8205" max="8205" width="2.125" style="286" customWidth="1"/>
    <col min="8206" max="8227" width="8.25" style="286" customWidth="1"/>
    <col min="8228" max="8228" width="9.25" style="286" customWidth="1"/>
    <col min="8229" max="8229" width="9.375" style="286" customWidth="1"/>
    <col min="8230" max="8233" width="4.875" style="286" customWidth="1"/>
    <col min="8234" max="8448" width="9" style="286"/>
    <col min="8449" max="8449" width="9.375" style="286" customWidth="1"/>
    <col min="8450" max="8450" width="2.625" style="286" customWidth="1"/>
    <col min="8451" max="8451" width="1.875" style="286" customWidth="1"/>
    <col min="8452" max="8452" width="7.625" style="286" customWidth="1"/>
    <col min="8453" max="8460" width="9.25" style="286" customWidth="1"/>
    <col min="8461" max="8461" width="2.125" style="286" customWidth="1"/>
    <col min="8462" max="8483" width="8.25" style="286" customWidth="1"/>
    <col min="8484" max="8484" width="9.25" style="286" customWidth="1"/>
    <col min="8485" max="8485" width="9.375" style="286" customWidth="1"/>
    <col min="8486" max="8489" width="4.875" style="286" customWidth="1"/>
    <col min="8490" max="8704" width="9" style="286"/>
    <col min="8705" max="8705" width="9.375" style="286" customWidth="1"/>
    <col min="8706" max="8706" width="2.625" style="286" customWidth="1"/>
    <col min="8707" max="8707" width="1.875" style="286" customWidth="1"/>
    <col min="8708" max="8708" width="7.625" style="286" customWidth="1"/>
    <col min="8709" max="8716" width="9.25" style="286" customWidth="1"/>
    <col min="8717" max="8717" width="2.125" style="286" customWidth="1"/>
    <col min="8718" max="8739" width="8.25" style="286" customWidth="1"/>
    <col min="8740" max="8740" width="9.25" style="286" customWidth="1"/>
    <col min="8741" max="8741" width="9.375" style="286" customWidth="1"/>
    <col min="8742" max="8745" width="4.875" style="286" customWidth="1"/>
    <col min="8746" max="8960" width="9" style="286"/>
    <col min="8961" max="8961" width="9.375" style="286" customWidth="1"/>
    <col min="8962" max="8962" width="2.625" style="286" customWidth="1"/>
    <col min="8963" max="8963" width="1.875" style="286" customWidth="1"/>
    <col min="8964" max="8964" width="7.625" style="286" customWidth="1"/>
    <col min="8965" max="8972" width="9.25" style="286" customWidth="1"/>
    <col min="8973" max="8973" width="2.125" style="286" customWidth="1"/>
    <col min="8974" max="8995" width="8.25" style="286" customWidth="1"/>
    <col min="8996" max="8996" width="9.25" style="286" customWidth="1"/>
    <col min="8997" max="8997" width="9.375" style="286" customWidth="1"/>
    <col min="8998" max="9001" width="4.875" style="286" customWidth="1"/>
    <col min="9002" max="9216" width="9" style="286"/>
    <col min="9217" max="9217" width="9.375" style="286" customWidth="1"/>
    <col min="9218" max="9218" width="2.625" style="286" customWidth="1"/>
    <col min="9219" max="9219" width="1.875" style="286" customWidth="1"/>
    <col min="9220" max="9220" width="7.625" style="286" customWidth="1"/>
    <col min="9221" max="9228" width="9.25" style="286" customWidth="1"/>
    <col min="9229" max="9229" width="2.125" style="286" customWidth="1"/>
    <col min="9230" max="9251" width="8.25" style="286" customWidth="1"/>
    <col min="9252" max="9252" width="9.25" style="286" customWidth="1"/>
    <col min="9253" max="9253" width="9.375" style="286" customWidth="1"/>
    <col min="9254" max="9257" width="4.875" style="286" customWidth="1"/>
    <col min="9258" max="9472" width="9" style="286"/>
    <col min="9473" max="9473" width="9.375" style="286" customWidth="1"/>
    <col min="9474" max="9474" width="2.625" style="286" customWidth="1"/>
    <col min="9475" max="9475" width="1.875" style="286" customWidth="1"/>
    <col min="9476" max="9476" width="7.625" style="286" customWidth="1"/>
    <col min="9477" max="9484" width="9.25" style="286" customWidth="1"/>
    <col min="9485" max="9485" width="2.125" style="286" customWidth="1"/>
    <col min="9486" max="9507" width="8.25" style="286" customWidth="1"/>
    <col min="9508" max="9508" width="9.25" style="286" customWidth="1"/>
    <col min="9509" max="9509" width="9.375" style="286" customWidth="1"/>
    <col min="9510" max="9513" width="4.875" style="286" customWidth="1"/>
    <col min="9514" max="9728" width="9" style="286"/>
    <col min="9729" max="9729" width="9.375" style="286" customWidth="1"/>
    <col min="9730" max="9730" width="2.625" style="286" customWidth="1"/>
    <col min="9731" max="9731" width="1.875" style="286" customWidth="1"/>
    <col min="9732" max="9732" width="7.625" style="286" customWidth="1"/>
    <col min="9733" max="9740" width="9.25" style="286" customWidth="1"/>
    <col min="9741" max="9741" width="2.125" style="286" customWidth="1"/>
    <col min="9742" max="9763" width="8.25" style="286" customWidth="1"/>
    <col min="9764" max="9764" width="9.25" style="286" customWidth="1"/>
    <col min="9765" max="9765" width="9.375" style="286" customWidth="1"/>
    <col min="9766" max="9769" width="4.875" style="286" customWidth="1"/>
    <col min="9770" max="9984" width="9" style="286"/>
    <col min="9985" max="9985" width="9.375" style="286" customWidth="1"/>
    <col min="9986" max="9986" width="2.625" style="286" customWidth="1"/>
    <col min="9987" max="9987" width="1.875" style="286" customWidth="1"/>
    <col min="9988" max="9988" width="7.625" style="286" customWidth="1"/>
    <col min="9989" max="9996" width="9.25" style="286" customWidth="1"/>
    <col min="9997" max="9997" width="2.125" style="286" customWidth="1"/>
    <col min="9998" max="10019" width="8.25" style="286" customWidth="1"/>
    <col min="10020" max="10020" width="9.25" style="286" customWidth="1"/>
    <col min="10021" max="10021" width="9.375" style="286" customWidth="1"/>
    <col min="10022" max="10025" width="4.875" style="286" customWidth="1"/>
    <col min="10026" max="10240" width="9" style="286"/>
    <col min="10241" max="10241" width="9.375" style="286" customWidth="1"/>
    <col min="10242" max="10242" width="2.625" style="286" customWidth="1"/>
    <col min="10243" max="10243" width="1.875" style="286" customWidth="1"/>
    <col min="10244" max="10244" width="7.625" style="286" customWidth="1"/>
    <col min="10245" max="10252" width="9.25" style="286" customWidth="1"/>
    <col min="10253" max="10253" width="2.125" style="286" customWidth="1"/>
    <col min="10254" max="10275" width="8.25" style="286" customWidth="1"/>
    <col min="10276" max="10276" width="9.25" style="286" customWidth="1"/>
    <col min="10277" max="10277" width="9.375" style="286" customWidth="1"/>
    <col min="10278" max="10281" width="4.875" style="286" customWidth="1"/>
    <col min="10282" max="10496" width="9" style="286"/>
    <col min="10497" max="10497" width="9.375" style="286" customWidth="1"/>
    <col min="10498" max="10498" width="2.625" style="286" customWidth="1"/>
    <col min="10499" max="10499" width="1.875" style="286" customWidth="1"/>
    <col min="10500" max="10500" width="7.625" style="286" customWidth="1"/>
    <col min="10501" max="10508" width="9.25" style="286" customWidth="1"/>
    <col min="10509" max="10509" width="2.125" style="286" customWidth="1"/>
    <col min="10510" max="10531" width="8.25" style="286" customWidth="1"/>
    <col min="10532" max="10532" width="9.25" style="286" customWidth="1"/>
    <col min="10533" max="10533" width="9.375" style="286" customWidth="1"/>
    <col min="10534" max="10537" width="4.875" style="286" customWidth="1"/>
    <col min="10538" max="10752" width="9" style="286"/>
    <col min="10753" max="10753" width="9.375" style="286" customWidth="1"/>
    <col min="10754" max="10754" width="2.625" style="286" customWidth="1"/>
    <col min="10755" max="10755" width="1.875" style="286" customWidth="1"/>
    <col min="10756" max="10756" width="7.625" style="286" customWidth="1"/>
    <col min="10757" max="10764" width="9.25" style="286" customWidth="1"/>
    <col min="10765" max="10765" width="2.125" style="286" customWidth="1"/>
    <col min="10766" max="10787" width="8.25" style="286" customWidth="1"/>
    <col min="10788" max="10788" width="9.25" style="286" customWidth="1"/>
    <col min="10789" max="10789" width="9.375" style="286" customWidth="1"/>
    <col min="10790" max="10793" width="4.875" style="286" customWidth="1"/>
    <col min="10794" max="11008" width="9" style="286"/>
    <col min="11009" max="11009" width="9.375" style="286" customWidth="1"/>
    <col min="11010" max="11010" width="2.625" style="286" customWidth="1"/>
    <col min="11011" max="11011" width="1.875" style="286" customWidth="1"/>
    <col min="11012" max="11012" width="7.625" style="286" customWidth="1"/>
    <col min="11013" max="11020" width="9.25" style="286" customWidth="1"/>
    <col min="11021" max="11021" width="2.125" style="286" customWidth="1"/>
    <col min="11022" max="11043" width="8.25" style="286" customWidth="1"/>
    <col min="11044" max="11044" width="9.25" style="286" customWidth="1"/>
    <col min="11045" max="11045" width="9.375" style="286" customWidth="1"/>
    <col min="11046" max="11049" width="4.875" style="286" customWidth="1"/>
    <col min="11050" max="11264" width="9" style="286"/>
    <col min="11265" max="11265" width="9.375" style="286" customWidth="1"/>
    <col min="11266" max="11266" width="2.625" style="286" customWidth="1"/>
    <col min="11267" max="11267" width="1.875" style="286" customWidth="1"/>
    <col min="11268" max="11268" width="7.625" style="286" customWidth="1"/>
    <col min="11269" max="11276" width="9.25" style="286" customWidth="1"/>
    <col min="11277" max="11277" width="2.125" style="286" customWidth="1"/>
    <col min="11278" max="11299" width="8.25" style="286" customWidth="1"/>
    <col min="11300" max="11300" width="9.25" style="286" customWidth="1"/>
    <col min="11301" max="11301" width="9.375" style="286" customWidth="1"/>
    <col min="11302" max="11305" width="4.875" style="286" customWidth="1"/>
    <col min="11306" max="11520" width="9" style="286"/>
    <col min="11521" max="11521" width="9.375" style="286" customWidth="1"/>
    <col min="11522" max="11522" width="2.625" style="286" customWidth="1"/>
    <col min="11523" max="11523" width="1.875" style="286" customWidth="1"/>
    <col min="11524" max="11524" width="7.625" style="286" customWidth="1"/>
    <col min="11525" max="11532" width="9.25" style="286" customWidth="1"/>
    <col min="11533" max="11533" width="2.125" style="286" customWidth="1"/>
    <col min="11534" max="11555" width="8.25" style="286" customWidth="1"/>
    <col min="11556" max="11556" width="9.25" style="286" customWidth="1"/>
    <col min="11557" max="11557" width="9.375" style="286" customWidth="1"/>
    <col min="11558" max="11561" width="4.875" style="286" customWidth="1"/>
    <col min="11562" max="11776" width="9" style="286"/>
    <col min="11777" max="11777" width="9.375" style="286" customWidth="1"/>
    <col min="11778" max="11778" width="2.625" style="286" customWidth="1"/>
    <col min="11779" max="11779" width="1.875" style="286" customWidth="1"/>
    <col min="11780" max="11780" width="7.625" style="286" customWidth="1"/>
    <col min="11781" max="11788" width="9.25" style="286" customWidth="1"/>
    <col min="11789" max="11789" width="2.125" style="286" customWidth="1"/>
    <col min="11790" max="11811" width="8.25" style="286" customWidth="1"/>
    <col min="11812" max="11812" width="9.25" style="286" customWidth="1"/>
    <col min="11813" max="11813" width="9.375" style="286" customWidth="1"/>
    <col min="11814" max="11817" width="4.875" style="286" customWidth="1"/>
    <col min="11818" max="12032" width="9" style="286"/>
    <col min="12033" max="12033" width="9.375" style="286" customWidth="1"/>
    <col min="12034" max="12034" width="2.625" style="286" customWidth="1"/>
    <col min="12035" max="12035" width="1.875" style="286" customWidth="1"/>
    <col min="12036" max="12036" width="7.625" style="286" customWidth="1"/>
    <col min="12037" max="12044" width="9.25" style="286" customWidth="1"/>
    <col min="12045" max="12045" width="2.125" style="286" customWidth="1"/>
    <col min="12046" max="12067" width="8.25" style="286" customWidth="1"/>
    <col min="12068" max="12068" width="9.25" style="286" customWidth="1"/>
    <col min="12069" max="12069" width="9.375" style="286" customWidth="1"/>
    <col min="12070" max="12073" width="4.875" style="286" customWidth="1"/>
    <col min="12074" max="12288" width="9" style="286"/>
    <col min="12289" max="12289" width="9.375" style="286" customWidth="1"/>
    <col min="12290" max="12290" width="2.625" style="286" customWidth="1"/>
    <col min="12291" max="12291" width="1.875" style="286" customWidth="1"/>
    <col min="12292" max="12292" width="7.625" style="286" customWidth="1"/>
    <col min="12293" max="12300" width="9.25" style="286" customWidth="1"/>
    <col min="12301" max="12301" width="2.125" style="286" customWidth="1"/>
    <col min="12302" max="12323" width="8.25" style="286" customWidth="1"/>
    <col min="12324" max="12324" width="9.25" style="286" customWidth="1"/>
    <col min="12325" max="12325" width="9.375" style="286" customWidth="1"/>
    <col min="12326" max="12329" width="4.875" style="286" customWidth="1"/>
    <col min="12330" max="12544" width="9" style="286"/>
    <col min="12545" max="12545" width="9.375" style="286" customWidth="1"/>
    <col min="12546" max="12546" width="2.625" style="286" customWidth="1"/>
    <col min="12547" max="12547" width="1.875" style="286" customWidth="1"/>
    <col min="12548" max="12548" width="7.625" style="286" customWidth="1"/>
    <col min="12549" max="12556" width="9.25" style="286" customWidth="1"/>
    <col min="12557" max="12557" width="2.125" style="286" customWidth="1"/>
    <col min="12558" max="12579" width="8.25" style="286" customWidth="1"/>
    <col min="12580" max="12580" width="9.25" style="286" customWidth="1"/>
    <col min="12581" max="12581" width="9.375" style="286" customWidth="1"/>
    <col min="12582" max="12585" width="4.875" style="286" customWidth="1"/>
    <col min="12586" max="12800" width="9" style="286"/>
    <col min="12801" max="12801" width="9.375" style="286" customWidth="1"/>
    <col min="12802" max="12802" width="2.625" style="286" customWidth="1"/>
    <col min="12803" max="12803" width="1.875" style="286" customWidth="1"/>
    <col min="12804" max="12804" width="7.625" style="286" customWidth="1"/>
    <col min="12805" max="12812" width="9.25" style="286" customWidth="1"/>
    <col min="12813" max="12813" width="2.125" style="286" customWidth="1"/>
    <col min="12814" max="12835" width="8.25" style="286" customWidth="1"/>
    <col min="12836" max="12836" width="9.25" style="286" customWidth="1"/>
    <col min="12837" max="12837" width="9.375" style="286" customWidth="1"/>
    <col min="12838" max="12841" width="4.875" style="286" customWidth="1"/>
    <col min="12842" max="13056" width="9" style="286"/>
    <col min="13057" max="13057" width="9.375" style="286" customWidth="1"/>
    <col min="13058" max="13058" width="2.625" style="286" customWidth="1"/>
    <col min="13059" max="13059" width="1.875" style="286" customWidth="1"/>
    <col min="13060" max="13060" width="7.625" style="286" customWidth="1"/>
    <col min="13061" max="13068" width="9.25" style="286" customWidth="1"/>
    <col min="13069" max="13069" width="2.125" style="286" customWidth="1"/>
    <col min="13070" max="13091" width="8.25" style="286" customWidth="1"/>
    <col min="13092" max="13092" width="9.25" style="286" customWidth="1"/>
    <col min="13093" max="13093" width="9.375" style="286" customWidth="1"/>
    <col min="13094" max="13097" width="4.875" style="286" customWidth="1"/>
    <col min="13098" max="13312" width="9" style="286"/>
    <col min="13313" max="13313" width="9.375" style="286" customWidth="1"/>
    <col min="13314" max="13314" width="2.625" style="286" customWidth="1"/>
    <col min="13315" max="13315" width="1.875" style="286" customWidth="1"/>
    <col min="13316" max="13316" width="7.625" style="286" customWidth="1"/>
    <col min="13317" max="13324" width="9.25" style="286" customWidth="1"/>
    <col min="13325" max="13325" width="2.125" style="286" customWidth="1"/>
    <col min="13326" max="13347" width="8.25" style="286" customWidth="1"/>
    <col min="13348" max="13348" width="9.25" style="286" customWidth="1"/>
    <col min="13349" max="13349" width="9.375" style="286" customWidth="1"/>
    <col min="13350" max="13353" width="4.875" style="286" customWidth="1"/>
    <col min="13354" max="13568" width="9" style="286"/>
    <col min="13569" max="13569" width="9.375" style="286" customWidth="1"/>
    <col min="13570" max="13570" width="2.625" style="286" customWidth="1"/>
    <col min="13571" max="13571" width="1.875" style="286" customWidth="1"/>
    <col min="13572" max="13572" width="7.625" style="286" customWidth="1"/>
    <col min="13573" max="13580" width="9.25" style="286" customWidth="1"/>
    <col min="13581" max="13581" width="2.125" style="286" customWidth="1"/>
    <col min="13582" max="13603" width="8.25" style="286" customWidth="1"/>
    <col min="13604" max="13604" width="9.25" style="286" customWidth="1"/>
    <col min="13605" max="13605" width="9.375" style="286" customWidth="1"/>
    <col min="13606" max="13609" width="4.875" style="286" customWidth="1"/>
    <col min="13610" max="13824" width="9" style="286"/>
    <col min="13825" max="13825" width="9.375" style="286" customWidth="1"/>
    <col min="13826" max="13826" width="2.625" style="286" customWidth="1"/>
    <col min="13827" max="13827" width="1.875" style="286" customWidth="1"/>
    <col min="13828" max="13828" width="7.625" style="286" customWidth="1"/>
    <col min="13829" max="13836" width="9.25" style="286" customWidth="1"/>
    <col min="13837" max="13837" width="2.125" style="286" customWidth="1"/>
    <col min="13838" max="13859" width="8.25" style="286" customWidth="1"/>
    <col min="13860" max="13860" width="9.25" style="286" customWidth="1"/>
    <col min="13861" max="13861" width="9.375" style="286" customWidth="1"/>
    <col min="13862" max="13865" width="4.875" style="286" customWidth="1"/>
    <col min="13866" max="14080" width="9" style="286"/>
    <col min="14081" max="14081" width="9.375" style="286" customWidth="1"/>
    <col min="14082" max="14082" width="2.625" style="286" customWidth="1"/>
    <col min="14083" max="14083" width="1.875" style="286" customWidth="1"/>
    <col min="14084" max="14084" width="7.625" style="286" customWidth="1"/>
    <col min="14085" max="14092" width="9.25" style="286" customWidth="1"/>
    <col min="14093" max="14093" width="2.125" style="286" customWidth="1"/>
    <col min="14094" max="14115" width="8.25" style="286" customWidth="1"/>
    <col min="14116" max="14116" width="9.25" style="286" customWidth="1"/>
    <col min="14117" max="14117" width="9.375" style="286" customWidth="1"/>
    <col min="14118" max="14121" width="4.875" style="286" customWidth="1"/>
    <col min="14122" max="14336" width="9" style="286"/>
    <col min="14337" max="14337" width="9.375" style="286" customWidth="1"/>
    <col min="14338" max="14338" width="2.625" style="286" customWidth="1"/>
    <col min="14339" max="14339" width="1.875" style="286" customWidth="1"/>
    <col min="14340" max="14340" width="7.625" style="286" customWidth="1"/>
    <col min="14341" max="14348" width="9.25" style="286" customWidth="1"/>
    <col min="14349" max="14349" width="2.125" style="286" customWidth="1"/>
    <col min="14350" max="14371" width="8.25" style="286" customWidth="1"/>
    <col min="14372" max="14372" width="9.25" style="286" customWidth="1"/>
    <col min="14373" max="14373" width="9.375" style="286" customWidth="1"/>
    <col min="14374" max="14377" width="4.875" style="286" customWidth="1"/>
    <col min="14378" max="14592" width="9" style="286"/>
    <col min="14593" max="14593" width="9.375" style="286" customWidth="1"/>
    <col min="14594" max="14594" width="2.625" style="286" customWidth="1"/>
    <col min="14595" max="14595" width="1.875" style="286" customWidth="1"/>
    <col min="14596" max="14596" width="7.625" style="286" customWidth="1"/>
    <col min="14597" max="14604" width="9.25" style="286" customWidth="1"/>
    <col min="14605" max="14605" width="2.125" style="286" customWidth="1"/>
    <col min="14606" max="14627" width="8.25" style="286" customWidth="1"/>
    <col min="14628" max="14628" width="9.25" style="286" customWidth="1"/>
    <col min="14629" max="14629" width="9.375" style="286" customWidth="1"/>
    <col min="14630" max="14633" width="4.875" style="286" customWidth="1"/>
    <col min="14634" max="14848" width="9" style="286"/>
    <col min="14849" max="14849" width="9.375" style="286" customWidth="1"/>
    <col min="14850" max="14850" width="2.625" style="286" customWidth="1"/>
    <col min="14851" max="14851" width="1.875" style="286" customWidth="1"/>
    <col min="14852" max="14852" width="7.625" style="286" customWidth="1"/>
    <col min="14853" max="14860" width="9.25" style="286" customWidth="1"/>
    <col min="14861" max="14861" width="2.125" style="286" customWidth="1"/>
    <col min="14862" max="14883" width="8.25" style="286" customWidth="1"/>
    <col min="14884" max="14884" width="9.25" style="286" customWidth="1"/>
    <col min="14885" max="14885" width="9.375" style="286" customWidth="1"/>
    <col min="14886" max="14889" width="4.875" style="286" customWidth="1"/>
    <col min="14890" max="15104" width="9" style="286"/>
    <col min="15105" max="15105" width="9.375" style="286" customWidth="1"/>
    <col min="15106" max="15106" width="2.625" style="286" customWidth="1"/>
    <col min="15107" max="15107" width="1.875" style="286" customWidth="1"/>
    <col min="15108" max="15108" width="7.625" style="286" customWidth="1"/>
    <col min="15109" max="15116" width="9.25" style="286" customWidth="1"/>
    <col min="15117" max="15117" width="2.125" style="286" customWidth="1"/>
    <col min="15118" max="15139" width="8.25" style="286" customWidth="1"/>
    <col min="15140" max="15140" width="9.25" style="286" customWidth="1"/>
    <col min="15141" max="15141" width="9.375" style="286" customWidth="1"/>
    <col min="15142" max="15145" width="4.875" style="286" customWidth="1"/>
    <col min="15146" max="15360" width="9" style="286"/>
    <col min="15361" max="15361" width="9.375" style="286" customWidth="1"/>
    <col min="15362" max="15362" width="2.625" style="286" customWidth="1"/>
    <col min="15363" max="15363" width="1.875" style="286" customWidth="1"/>
    <col min="15364" max="15364" width="7.625" style="286" customWidth="1"/>
    <col min="15365" max="15372" width="9.25" style="286" customWidth="1"/>
    <col min="15373" max="15373" width="2.125" style="286" customWidth="1"/>
    <col min="15374" max="15395" width="8.25" style="286" customWidth="1"/>
    <col min="15396" max="15396" width="9.25" style="286" customWidth="1"/>
    <col min="15397" max="15397" width="9.375" style="286" customWidth="1"/>
    <col min="15398" max="15401" width="4.875" style="286" customWidth="1"/>
    <col min="15402" max="15616" width="9" style="286"/>
    <col min="15617" max="15617" width="9.375" style="286" customWidth="1"/>
    <col min="15618" max="15618" width="2.625" style="286" customWidth="1"/>
    <col min="15619" max="15619" width="1.875" style="286" customWidth="1"/>
    <col min="15620" max="15620" width="7.625" style="286" customWidth="1"/>
    <col min="15621" max="15628" width="9.25" style="286" customWidth="1"/>
    <col min="15629" max="15629" width="2.125" style="286" customWidth="1"/>
    <col min="15630" max="15651" width="8.25" style="286" customWidth="1"/>
    <col min="15652" max="15652" width="9.25" style="286" customWidth="1"/>
    <col min="15653" max="15653" width="9.375" style="286" customWidth="1"/>
    <col min="15654" max="15657" width="4.875" style="286" customWidth="1"/>
    <col min="15658" max="15872" width="9" style="286"/>
    <col min="15873" max="15873" width="9.375" style="286" customWidth="1"/>
    <col min="15874" max="15874" width="2.625" style="286" customWidth="1"/>
    <col min="15875" max="15875" width="1.875" style="286" customWidth="1"/>
    <col min="15876" max="15876" width="7.625" style="286" customWidth="1"/>
    <col min="15877" max="15884" width="9.25" style="286" customWidth="1"/>
    <col min="15885" max="15885" width="2.125" style="286" customWidth="1"/>
    <col min="15886" max="15907" width="8.25" style="286" customWidth="1"/>
    <col min="15908" max="15908" width="9.25" style="286" customWidth="1"/>
    <col min="15909" max="15909" width="9.375" style="286" customWidth="1"/>
    <col min="15910" max="15913" width="4.875" style="286" customWidth="1"/>
    <col min="15914" max="16128" width="9" style="286"/>
    <col min="16129" max="16129" width="9.375" style="286" customWidth="1"/>
    <col min="16130" max="16130" width="2.625" style="286" customWidth="1"/>
    <col min="16131" max="16131" width="1.875" style="286" customWidth="1"/>
    <col min="16132" max="16132" width="7.625" style="286" customWidth="1"/>
    <col min="16133" max="16140" width="9.25" style="286" customWidth="1"/>
    <col min="16141" max="16141" width="2.125" style="286" customWidth="1"/>
    <col min="16142" max="16163" width="8.25" style="286" customWidth="1"/>
    <col min="16164" max="16164" width="9.25" style="286" customWidth="1"/>
    <col min="16165" max="16165" width="9.375" style="286" customWidth="1"/>
    <col min="16166" max="16169" width="4.875" style="286" customWidth="1"/>
    <col min="16170" max="16384" width="9" style="286"/>
  </cols>
  <sheetData>
    <row r="1" spans="1:157" s="285" customFormat="1" ht="39.950000000000003" customHeight="1" x14ac:dyDescent="0.4">
      <c r="D1" s="285">
        <v>1</v>
      </c>
      <c r="E1" s="285">
        <v>2</v>
      </c>
      <c r="F1" s="285">
        <v>2</v>
      </c>
      <c r="G1" s="285">
        <v>2</v>
      </c>
      <c r="H1" s="285">
        <v>2</v>
      </c>
      <c r="I1" s="285">
        <v>2</v>
      </c>
      <c r="J1" s="285">
        <v>2</v>
      </c>
      <c r="K1" s="285">
        <v>2</v>
      </c>
      <c r="L1" s="285">
        <v>2</v>
      </c>
      <c r="M1" s="285">
        <v>3</v>
      </c>
      <c r="N1" s="285">
        <v>7</v>
      </c>
      <c r="O1" s="285">
        <v>7</v>
      </c>
      <c r="P1" s="285">
        <v>7</v>
      </c>
      <c r="Q1" s="285">
        <v>7</v>
      </c>
      <c r="R1" s="285">
        <v>7</v>
      </c>
      <c r="S1" s="285">
        <v>7</v>
      </c>
      <c r="T1" s="285">
        <v>7</v>
      </c>
      <c r="U1" s="285">
        <v>7</v>
      </c>
      <c r="V1" s="285">
        <v>7</v>
      </c>
      <c r="W1" s="285">
        <v>7</v>
      </c>
      <c r="X1" s="285">
        <v>7</v>
      </c>
      <c r="Y1" s="285">
        <v>7</v>
      </c>
      <c r="Z1" s="285">
        <v>7</v>
      </c>
      <c r="AA1" s="285">
        <v>7</v>
      </c>
      <c r="AB1" s="285">
        <v>7</v>
      </c>
      <c r="AC1" s="285">
        <v>7</v>
      </c>
      <c r="AD1" s="285">
        <v>7</v>
      </c>
      <c r="AE1" s="285">
        <v>7</v>
      </c>
      <c r="AF1" s="285">
        <v>7</v>
      </c>
      <c r="AG1" s="285">
        <v>7</v>
      </c>
      <c r="AH1" s="285">
        <v>7</v>
      </c>
      <c r="AI1" s="285">
        <v>7</v>
      </c>
      <c r="AJ1" s="285">
        <v>1</v>
      </c>
      <c r="AL1" s="347"/>
      <c r="AM1" s="347"/>
      <c r="AN1" s="347"/>
      <c r="AO1" s="347"/>
      <c r="AP1" s="347"/>
      <c r="AQ1" s="347"/>
      <c r="AR1" s="347"/>
      <c r="AS1" s="347"/>
      <c r="AT1" s="347"/>
      <c r="AU1" s="347"/>
      <c r="AV1" s="347"/>
      <c r="AW1" s="347"/>
      <c r="AX1" s="347"/>
      <c r="AY1" s="347"/>
      <c r="AZ1" s="347"/>
      <c r="BA1" s="347"/>
      <c r="BB1" s="347"/>
      <c r="BC1" s="347"/>
      <c r="BD1" s="347"/>
      <c r="BE1" s="347"/>
      <c r="BF1" s="347"/>
      <c r="BG1" s="347"/>
      <c r="BH1" s="347"/>
      <c r="BI1" s="347"/>
      <c r="BJ1" s="347"/>
      <c r="BK1" s="347"/>
      <c r="BL1" s="347"/>
      <c r="BM1" s="347"/>
      <c r="BN1" s="347"/>
      <c r="BO1" s="347"/>
      <c r="BP1" s="347"/>
      <c r="BQ1" s="347"/>
      <c r="BR1" s="347"/>
      <c r="BS1" s="347"/>
      <c r="BT1" s="347"/>
      <c r="BU1" s="347"/>
      <c r="BV1" s="347"/>
      <c r="BW1" s="347"/>
      <c r="BX1" s="347"/>
      <c r="BY1" s="347"/>
      <c r="BZ1" s="347"/>
      <c r="CA1" s="347"/>
      <c r="CB1" s="347"/>
      <c r="CC1" s="347"/>
      <c r="CD1" s="347"/>
      <c r="CE1" s="347"/>
      <c r="CF1" s="347"/>
      <c r="CG1" s="347"/>
      <c r="CH1" s="347"/>
      <c r="CI1" s="347"/>
      <c r="CJ1" s="347"/>
      <c r="CK1" s="347"/>
      <c r="CL1" s="347"/>
      <c r="CM1" s="347"/>
      <c r="CN1" s="347"/>
      <c r="CO1" s="347"/>
      <c r="CP1" s="347"/>
      <c r="CQ1" s="347"/>
      <c r="CR1" s="347"/>
      <c r="CS1" s="347"/>
      <c r="CT1" s="347"/>
      <c r="CU1" s="347"/>
      <c r="CV1" s="347"/>
      <c r="CW1" s="347"/>
      <c r="CX1" s="347"/>
      <c r="CY1" s="347"/>
      <c r="CZ1" s="347"/>
      <c r="DA1" s="347"/>
      <c r="DB1" s="347"/>
      <c r="DC1" s="347"/>
      <c r="DD1" s="347"/>
      <c r="DE1" s="347"/>
      <c r="DF1" s="347"/>
      <c r="DG1" s="347"/>
      <c r="DH1" s="347"/>
      <c r="DI1" s="347"/>
      <c r="DJ1" s="347"/>
      <c r="DK1" s="347"/>
      <c r="DL1" s="347"/>
      <c r="DM1" s="347"/>
      <c r="DN1" s="347"/>
      <c r="DO1" s="347"/>
      <c r="DP1" s="347"/>
      <c r="DQ1" s="347"/>
      <c r="DR1" s="347"/>
      <c r="DS1" s="347"/>
      <c r="DT1" s="347"/>
      <c r="DU1" s="347"/>
      <c r="DV1" s="347"/>
      <c r="DW1" s="347"/>
      <c r="DX1" s="347"/>
      <c r="DY1" s="347"/>
      <c r="DZ1" s="347"/>
      <c r="EA1" s="347"/>
      <c r="EB1" s="347"/>
      <c r="EC1" s="347"/>
      <c r="ED1" s="347"/>
      <c r="EE1" s="347"/>
      <c r="EF1" s="347"/>
      <c r="EG1" s="347"/>
      <c r="EH1" s="347"/>
      <c r="EI1" s="347"/>
      <c r="EJ1" s="347"/>
      <c r="EK1" s="347"/>
      <c r="EL1" s="347"/>
      <c r="EM1" s="347"/>
      <c r="EN1" s="347"/>
      <c r="EO1" s="347"/>
      <c r="EP1" s="347"/>
      <c r="EQ1" s="347"/>
      <c r="ER1" s="347"/>
      <c r="ES1" s="347"/>
      <c r="ET1" s="347"/>
      <c r="EU1" s="347"/>
      <c r="EV1" s="347"/>
      <c r="EW1" s="347"/>
      <c r="EX1" s="347"/>
      <c r="EY1" s="347"/>
      <c r="EZ1" s="347"/>
      <c r="FA1" s="347"/>
    </row>
    <row r="2" spans="1:157" ht="14.25" customHeight="1" x14ac:dyDescent="0.4">
      <c r="C2" s="287"/>
      <c r="D2" s="287"/>
      <c r="E2" s="287"/>
      <c r="F2" s="287"/>
      <c r="G2" s="287"/>
      <c r="H2" s="287"/>
      <c r="I2" s="287"/>
      <c r="J2" s="287"/>
      <c r="K2" s="287"/>
      <c r="L2" s="287"/>
      <c r="M2" s="287"/>
      <c r="N2" s="287"/>
      <c r="O2" s="287"/>
      <c r="P2" s="287"/>
      <c r="Q2" s="287"/>
      <c r="R2" s="287"/>
      <c r="S2" s="287"/>
      <c r="T2" s="287"/>
      <c r="U2" s="287"/>
      <c r="V2" s="287"/>
      <c r="W2" s="287"/>
      <c r="X2" s="287"/>
      <c r="Y2" s="287"/>
      <c r="Z2" s="287"/>
      <c r="AA2" s="287"/>
      <c r="AB2" s="287"/>
      <c r="AC2" s="287"/>
      <c r="AD2" s="287"/>
    </row>
    <row r="3" spans="1:157" ht="48.75" customHeight="1" x14ac:dyDescent="0.4">
      <c r="A3" s="285">
        <v>1</v>
      </c>
      <c r="D3" s="288"/>
      <c r="E3" s="288"/>
      <c r="F3" s="288"/>
      <c r="G3" s="288"/>
      <c r="H3" s="288"/>
      <c r="I3" s="288"/>
      <c r="J3" s="288"/>
      <c r="K3" s="288"/>
      <c r="L3" s="288"/>
      <c r="M3" s="288"/>
      <c r="N3" s="288"/>
      <c r="O3" s="288"/>
      <c r="P3" s="288"/>
      <c r="Q3" s="288"/>
      <c r="R3" s="288"/>
      <c r="S3" s="288"/>
      <c r="T3" s="288"/>
      <c r="U3" s="288"/>
      <c r="V3" s="288"/>
      <c r="W3" s="288"/>
      <c r="X3" s="288"/>
      <c r="Y3" s="288"/>
      <c r="Z3" s="288"/>
      <c r="AA3" s="288"/>
      <c r="AB3" s="288"/>
      <c r="AC3" s="288"/>
      <c r="AD3" s="288"/>
      <c r="AE3" s="288"/>
      <c r="AF3" s="288"/>
      <c r="AG3" s="288"/>
      <c r="AH3" s="288"/>
      <c r="AI3" s="288"/>
      <c r="AJ3" s="288"/>
    </row>
    <row r="4" spans="1:157" ht="32.1" customHeight="1" x14ac:dyDescent="0.4">
      <c r="A4" s="285">
        <v>2</v>
      </c>
      <c r="D4" s="288"/>
      <c r="E4" s="288"/>
      <c r="F4" s="288"/>
      <c r="G4" s="288"/>
      <c r="H4" s="288"/>
      <c r="I4" s="288"/>
      <c r="J4" s="288"/>
      <c r="K4" s="288"/>
      <c r="L4" s="288"/>
      <c r="M4" s="288"/>
      <c r="N4" s="288"/>
      <c r="O4" s="288"/>
      <c r="P4" s="288"/>
      <c r="Q4" s="288"/>
      <c r="R4" s="288"/>
      <c r="S4" s="288"/>
      <c r="T4" s="288"/>
      <c r="U4" s="288"/>
      <c r="V4" s="288"/>
      <c r="W4" s="288"/>
      <c r="X4" s="288"/>
      <c r="Y4" s="288"/>
      <c r="Z4" s="288"/>
      <c r="AA4" s="288"/>
      <c r="AB4" s="288"/>
      <c r="AC4" s="288"/>
      <c r="AD4" s="288"/>
      <c r="AE4" s="288"/>
      <c r="AF4" s="288"/>
      <c r="AG4" s="288"/>
      <c r="AH4" s="289" t="s">
        <v>267</v>
      </c>
      <c r="AI4" s="290" t="s">
        <v>291</v>
      </c>
      <c r="AJ4" s="288"/>
    </row>
    <row r="5" spans="1:157" ht="32.1" customHeight="1" x14ac:dyDescent="0.4">
      <c r="A5" s="285">
        <v>3</v>
      </c>
      <c r="D5" s="288"/>
      <c r="E5" s="288"/>
      <c r="F5" s="288"/>
      <c r="G5" s="288"/>
      <c r="H5" s="288"/>
      <c r="I5" s="288"/>
      <c r="J5" s="288"/>
      <c r="K5" s="288"/>
      <c r="L5" s="288"/>
      <c r="M5" s="288"/>
      <c r="N5" s="288"/>
      <c r="O5" s="288"/>
      <c r="P5" s="288"/>
      <c r="Q5" s="288"/>
      <c r="R5" s="288"/>
      <c r="S5" s="288"/>
      <c r="T5" s="288"/>
      <c r="U5" s="288"/>
      <c r="V5" s="288"/>
      <c r="W5" s="288"/>
      <c r="X5" s="288"/>
      <c r="Y5" s="288"/>
      <c r="Z5" s="288"/>
      <c r="AA5" s="288"/>
      <c r="AB5" s="288"/>
      <c r="AC5" s="288"/>
      <c r="AD5" s="288"/>
      <c r="AE5" s="288"/>
      <c r="AF5" s="288"/>
      <c r="AG5" s="288"/>
      <c r="AH5" s="291" t="s">
        <v>268</v>
      </c>
      <c r="AI5" s="292" t="s">
        <v>292</v>
      </c>
      <c r="AJ5" s="288"/>
    </row>
    <row r="6" spans="1:157" ht="21" customHeight="1" x14ac:dyDescent="0.4">
      <c r="A6" s="285">
        <v>5</v>
      </c>
      <c r="D6" s="288"/>
      <c r="E6" s="288"/>
      <c r="F6" s="288"/>
      <c r="G6" s="288"/>
      <c r="H6" s="288"/>
      <c r="I6" s="288"/>
      <c r="J6" s="288"/>
      <c r="K6" s="288"/>
      <c r="L6" s="288"/>
      <c r="M6" s="288"/>
      <c r="N6" s="288"/>
      <c r="O6" s="288"/>
      <c r="P6" s="288"/>
      <c r="Q6" s="288"/>
      <c r="R6" s="288"/>
      <c r="S6" s="288"/>
      <c r="T6" s="288"/>
      <c r="U6" s="288"/>
      <c r="V6" s="288"/>
      <c r="W6" s="288"/>
      <c r="X6" s="288"/>
      <c r="Y6" s="288"/>
      <c r="Z6" s="288"/>
      <c r="AA6" s="288"/>
      <c r="AB6" s="288"/>
      <c r="AC6" s="288"/>
      <c r="AD6" s="288"/>
      <c r="AE6" s="288"/>
      <c r="AF6" s="288"/>
      <c r="AH6" s="298" t="s">
        <v>475</v>
      </c>
      <c r="AI6" s="294" t="s">
        <v>485</v>
      </c>
      <c r="AJ6" s="288"/>
    </row>
    <row r="7" spans="1:157" ht="21" customHeight="1" x14ac:dyDescent="0.4">
      <c r="A7" s="285">
        <v>5</v>
      </c>
      <c r="D7" s="288"/>
      <c r="E7" s="288"/>
      <c r="F7" s="288"/>
      <c r="G7" s="288"/>
      <c r="H7" s="288"/>
      <c r="I7" s="288"/>
      <c r="J7" s="288"/>
      <c r="K7" s="288"/>
      <c r="L7" s="288"/>
      <c r="M7" s="288"/>
      <c r="N7" s="288"/>
      <c r="O7" s="288"/>
      <c r="P7" s="288"/>
      <c r="Q7" s="288"/>
      <c r="R7" s="288"/>
      <c r="S7" s="288"/>
      <c r="T7" s="288"/>
      <c r="U7" s="288"/>
      <c r="V7" s="288"/>
      <c r="W7" s="288"/>
      <c r="X7" s="288"/>
      <c r="Y7" s="288"/>
      <c r="Z7" s="288"/>
      <c r="AA7" s="288"/>
      <c r="AB7" s="288"/>
      <c r="AC7" s="288"/>
      <c r="AD7" s="288"/>
      <c r="AE7" s="288"/>
      <c r="AF7" s="288"/>
      <c r="AH7" s="293" t="e">
        <f>AH6+1</f>
        <v>#VALUE!</v>
      </c>
      <c r="AI7" s="294" t="e">
        <f>AI6+1</f>
        <v>#VALUE!</v>
      </c>
      <c r="AJ7" s="288"/>
    </row>
    <row r="8" spans="1:157" ht="22.9" customHeight="1" x14ac:dyDescent="0.4">
      <c r="A8" s="285">
        <v>5</v>
      </c>
      <c r="D8" s="288"/>
      <c r="E8" s="288"/>
      <c r="F8" s="288"/>
      <c r="G8" s="288"/>
      <c r="H8" s="288"/>
      <c r="I8" s="288"/>
      <c r="J8" s="288"/>
      <c r="K8" s="288"/>
      <c r="L8" s="288"/>
      <c r="M8" s="288"/>
      <c r="N8" s="288"/>
      <c r="O8" s="288"/>
      <c r="P8" s="288"/>
      <c r="Q8" s="288"/>
      <c r="R8" s="288"/>
      <c r="S8" s="288"/>
      <c r="T8" s="288"/>
      <c r="U8" s="288"/>
      <c r="V8" s="288"/>
      <c r="W8" s="288"/>
      <c r="X8" s="288"/>
      <c r="Y8" s="288"/>
      <c r="Z8" s="288"/>
      <c r="AA8" s="288"/>
      <c r="AB8" s="288"/>
      <c r="AC8" s="288"/>
      <c r="AD8" s="288"/>
      <c r="AE8" s="288"/>
      <c r="AF8" s="288"/>
      <c r="AH8" s="295" t="e">
        <f t="shared" ref="AH8:AI23" si="0">AH7+1</f>
        <v>#VALUE!</v>
      </c>
      <c r="AI8" s="294" t="e">
        <f t="shared" si="0"/>
        <v>#VALUE!</v>
      </c>
      <c r="AJ8" s="288"/>
    </row>
    <row r="9" spans="1:157" ht="22.9" customHeight="1" x14ac:dyDescent="0.4">
      <c r="A9" s="285">
        <v>5</v>
      </c>
      <c r="D9" s="288"/>
      <c r="E9" s="288"/>
      <c r="F9" s="288"/>
      <c r="G9" s="288"/>
      <c r="H9" s="288"/>
      <c r="I9" s="288"/>
      <c r="J9" s="288"/>
      <c r="K9" s="288"/>
      <c r="L9" s="288"/>
      <c r="M9" s="288"/>
      <c r="N9" s="288"/>
      <c r="O9" s="288"/>
      <c r="P9" s="288"/>
      <c r="Q9" s="288"/>
      <c r="R9" s="288"/>
      <c r="S9" s="288"/>
      <c r="T9" s="288"/>
      <c r="U9" s="288"/>
      <c r="V9" s="288"/>
      <c r="W9" s="288"/>
      <c r="X9" s="288"/>
      <c r="Y9" s="288"/>
      <c r="Z9" s="288"/>
      <c r="AA9" s="288"/>
      <c r="AB9" s="288"/>
      <c r="AC9" s="288"/>
      <c r="AD9" s="288"/>
      <c r="AE9" s="288"/>
      <c r="AF9" s="288"/>
      <c r="AH9" s="295" t="e">
        <f t="shared" si="0"/>
        <v>#VALUE!</v>
      </c>
      <c r="AI9" s="294" t="e">
        <f t="shared" si="0"/>
        <v>#VALUE!</v>
      </c>
      <c r="AJ9" s="288"/>
    </row>
    <row r="10" spans="1:157" ht="22.9" customHeight="1" x14ac:dyDescent="0.4">
      <c r="A10" s="285">
        <v>5</v>
      </c>
      <c r="D10" s="288"/>
      <c r="E10" s="288"/>
      <c r="F10" s="288"/>
      <c r="G10" s="288"/>
      <c r="H10" s="288"/>
      <c r="I10" s="288"/>
      <c r="J10" s="288"/>
      <c r="K10" s="288"/>
      <c r="L10" s="288"/>
      <c r="M10" s="288"/>
      <c r="N10" s="288"/>
      <c r="O10" s="288"/>
      <c r="P10" s="288"/>
      <c r="Q10" s="288"/>
      <c r="R10" s="288"/>
      <c r="S10" s="288"/>
      <c r="T10" s="288"/>
      <c r="U10" s="288"/>
      <c r="V10" s="288"/>
      <c r="W10" s="288"/>
      <c r="X10" s="288"/>
      <c r="Y10" s="288"/>
      <c r="Z10" s="288"/>
      <c r="AA10" s="288"/>
      <c r="AB10" s="288"/>
      <c r="AC10" s="288"/>
      <c r="AD10" s="288"/>
      <c r="AE10" s="288"/>
      <c r="AF10" s="288"/>
      <c r="AH10" s="295" t="e">
        <f t="shared" si="0"/>
        <v>#VALUE!</v>
      </c>
      <c r="AI10" s="296" t="e">
        <f t="shared" si="0"/>
        <v>#VALUE!</v>
      </c>
      <c r="AJ10" s="288"/>
    </row>
    <row r="11" spans="1:157" ht="22.9" customHeight="1" x14ac:dyDescent="0.4">
      <c r="A11" s="285">
        <v>5</v>
      </c>
      <c r="D11" s="288"/>
      <c r="E11" s="288"/>
      <c r="F11" s="288"/>
      <c r="G11" s="288"/>
      <c r="H11" s="288"/>
      <c r="I11" s="288"/>
      <c r="J11" s="288"/>
      <c r="K11" s="288"/>
      <c r="L11" s="288"/>
      <c r="M11" s="288"/>
      <c r="N11" s="288"/>
      <c r="O11" s="288"/>
      <c r="P11" s="288"/>
      <c r="Q11" s="288"/>
      <c r="R11" s="288"/>
      <c r="S11" s="288"/>
      <c r="T11" s="288"/>
      <c r="U11" s="288"/>
      <c r="V11" s="288"/>
      <c r="W11" s="288"/>
      <c r="X11" s="288"/>
      <c r="Y11" s="288"/>
      <c r="Z11" s="288"/>
      <c r="AA11" s="288"/>
      <c r="AB11" s="288"/>
      <c r="AC11" s="288"/>
      <c r="AD11" s="288"/>
      <c r="AE11" s="288"/>
      <c r="AF11" s="288"/>
      <c r="AH11" s="295" t="e">
        <f t="shared" si="0"/>
        <v>#VALUE!</v>
      </c>
      <c r="AI11" s="297" t="e">
        <f t="shared" si="0"/>
        <v>#VALUE!</v>
      </c>
      <c r="AJ11" s="288"/>
    </row>
    <row r="12" spans="1:157" ht="22.9" customHeight="1" x14ac:dyDescent="0.4">
      <c r="A12" s="285">
        <v>5</v>
      </c>
      <c r="D12" s="288"/>
      <c r="E12" s="288"/>
      <c r="F12" s="288"/>
      <c r="G12" s="288"/>
      <c r="H12" s="288"/>
      <c r="I12" s="288"/>
      <c r="J12" s="288"/>
      <c r="K12" s="288"/>
      <c r="L12" s="288"/>
      <c r="M12" s="288"/>
      <c r="N12" s="288"/>
      <c r="O12" s="288"/>
      <c r="P12" s="288"/>
      <c r="Q12" s="288"/>
      <c r="R12" s="288"/>
      <c r="S12" s="288"/>
      <c r="T12" s="288"/>
      <c r="U12" s="288"/>
      <c r="V12" s="288"/>
      <c r="W12" s="288"/>
      <c r="X12" s="288"/>
      <c r="Y12" s="288"/>
      <c r="Z12" s="288"/>
      <c r="AA12" s="288"/>
      <c r="AB12" s="288"/>
      <c r="AC12" s="288"/>
      <c r="AD12" s="288"/>
      <c r="AE12" s="288"/>
      <c r="AF12" s="288"/>
      <c r="AH12" s="295" t="e">
        <f t="shared" si="0"/>
        <v>#VALUE!</v>
      </c>
      <c r="AI12" s="294" t="e">
        <f t="shared" si="0"/>
        <v>#VALUE!</v>
      </c>
      <c r="AJ12" s="288"/>
    </row>
    <row r="13" spans="1:157" ht="22.9" customHeight="1" x14ac:dyDescent="0.4">
      <c r="A13" s="285">
        <v>5</v>
      </c>
      <c r="D13" s="288"/>
      <c r="E13" s="288"/>
      <c r="F13" s="288"/>
      <c r="G13" s="288"/>
      <c r="H13" s="288"/>
      <c r="I13" s="288"/>
      <c r="J13" s="288"/>
      <c r="K13" s="288"/>
      <c r="L13" s="288"/>
      <c r="M13" s="288"/>
      <c r="N13" s="288"/>
      <c r="O13" s="288"/>
      <c r="P13" s="288"/>
      <c r="Q13" s="288"/>
      <c r="R13" s="288"/>
      <c r="S13" s="288"/>
      <c r="T13" s="288"/>
      <c r="U13" s="288"/>
      <c r="V13" s="288"/>
      <c r="W13" s="288"/>
      <c r="X13" s="288"/>
      <c r="Y13" s="288"/>
      <c r="Z13" s="288"/>
      <c r="AA13" s="288"/>
      <c r="AB13" s="288"/>
      <c r="AC13" s="288"/>
      <c r="AD13" s="288"/>
      <c r="AE13" s="288"/>
      <c r="AF13" s="288"/>
      <c r="AH13" s="298" t="e">
        <f t="shared" si="0"/>
        <v>#VALUE!</v>
      </c>
      <c r="AI13" s="294" t="e">
        <f t="shared" si="0"/>
        <v>#VALUE!</v>
      </c>
      <c r="AJ13" s="288"/>
    </row>
    <row r="14" spans="1:157" ht="22.9" customHeight="1" x14ac:dyDescent="0.4">
      <c r="A14" s="285">
        <v>5</v>
      </c>
      <c r="D14" s="288"/>
      <c r="E14" s="288"/>
      <c r="F14" s="288"/>
      <c r="G14" s="288"/>
      <c r="H14" s="288"/>
      <c r="I14" s="288"/>
      <c r="J14" s="288"/>
      <c r="K14" s="288"/>
      <c r="L14" s="288"/>
      <c r="M14" s="288"/>
      <c r="N14" s="288"/>
      <c r="O14" s="288"/>
      <c r="P14" s="288"/>
      <c r="Q14" s="288"/>
      <c r="R14" s="288"/>
      <c r="S14" s="288"/>
      <c r="T14" s="288"/>
      <c r="U14" s="288"/>
      <c r="V14" s="288"/>
      <c r="W14" s="288"/>
      <c r="X14" s="288"/>
      <c r="Y14" s="288"/>
      <c r="Z14" s="288"/>
      <c r="AA14" s="288"/>
      <c r="AB14" s="288"/>
      <c r="AC14" s="288"/>
      <c r="AD14" s="288"/>
      <c r="AE14" s="288"/>
      <c r="AF14" s="288"/>
      <c r="AH14" s="293" t="e">
        <f t="shared" si="0"/>
        <v>#VALUE!</v>
      </c>
      <c r="AI14" s="294" t="e">
        <f t="shared" si="0"/>
        <v>#VALUE!</v>
      </c>
      <c r="AJ14" s="288"/>
    </row>
    <row r="15" spans="1:157" ht="22.9" customHeight="1" x14ac:dyDescent="0.4">
      <c r="A15" s="285">
        <v>5</v>
      </c>
      <c r="D15" s="288"/>
      <c r="E15" s="288"/>
      <c r="F15" s="288"/>
      <c r="G15" s="288"/>
      <c r="H15" s="288"/>
      <c r="I15" s="288"/>
      <c r="J15" s="288"/>
      <c r="K15" s="288"/>
      <c r="L15" s="288"/>
      <c r="M15" s="288"/>
      <c r="N15" s="288"/>
      <c r="O15" s="288"/>
      <c r="P15" s="288"/>
      <c r="Q15" s="288"/>
      <c r="R15" s="288"/>
      <c r="S15" s="288"/>
      <c r="T15" s="288"/>
      <c r="U15" s="288"/>
      <c r="V15" s="288"/>
      <c r="W15" s="288"/>
      <c r="X15" s="288"/>
      <c r="Y15" s="288"/>
      <c r="Z15" s="288"/>
      <c r="AA15" s="288"/>
      <c r="AB15" s="288"/>
      <c r="AC15" s="288"/>
      <c r="AD15" s="288"/>
      <c r="AE15" s="288"/>
      <c r="AF15" s="288"/>
      <c r="AH15" s="295" t="e">
        <f t="shared" si="0"/>
        <v>#VALUE!</v>
      </c>
      <c r="AI15" s="294" t="e">
        <f t="shared" si="0"/>
        <v>#VALUE!</v>
      </c>
      <c r="AJ15" s="288"/>
    </row>
    <row r="16" spans="1:157" ht="22.9" customHeight="1" x14ac:dyDescent="0.4">
      <c r="A16" s="285">
        <v>5</v>
      </c>
      <c r="D16" s="288"/>
      <c r="E16" s="288"/>
      <c r="F16" s="288"/>
      <c r="G16" s="288"/>
      <c r="H16" s="288"/>
      <c r="I16" s="288"/>
      <c r="J16" s="288"/>
      <c r="K16" s="288"/>
      <c r="L16" s="288"/>
      <c r="M16" s="288"/>
      <c r="N16" s="288"/>
      <c r="O16" s="288"/>
      <c r="P16" s="288"/>
      <c r="Q16" s="288"/>
      <c r="R16" s="288"/>
      <c r="S16" s="288"/>
      <c r="T16" s="288"/>
      <c r="U16" s="288"/>
      <c r="V16" s="288"/>
      <c r="W16" s="288"/>
      <c r="X16" s="288"/>
      <c r="Y16" s="288"/>
      <c r="Z16" s="288"/>
      <c r="AA16" s="288"/>
      <c r="AB16" s="288"/>
      <c r="AC16" s="288"/>
      <c r="AD16" s="288"/>
      <c r="AE16" s="288"/>
      <c r="AF16" s="288"/>
      <c r="AH16" s="295" t="e">
        <f t="shared" si="0"/>
        <v>#VALUE!</v>
      </c>
      <c r="AI16" s="294" t="e">
        <f t="shared" si="0"/>
        <v>#VALUE!</v>
      </c>
      <c r="AJ16" s="288"/>
    </row>
    <row r="17" spans="1:36" ht="22.9" customHeight="1" x14ac:dyDescent="0.4">
      <c r="A17" s="285">
        <v>5</v>
      </c>
      <c r="D17" s="288"/>
      <c r="E17" s="288"/>
      <c r="F17" s="288"/>
      <c r="G17" s="288"/>
      <c r="H17" s="288"/>
      <c r="I17" s="288"/>
      <c r="J17" s="288"/>
      <c r="K17" s="288"/>
      <c r="L17" s="288"/>
      <c r="M17" s="288"/>
      <c r="N17" s="288"/>
      <c r="O17" s="288"/>
      <c r="P17" s="288"/>
      <c r="Q17" s="288"/>
      <c r="R17" s="288"/>
      <c r="S17" s="288"/>
      <c r="T17" s="288"/>
      <c r="U17" s="288"/>
      <c r="V17" s="288"/>
      <c r="W17" s="288"/>
      <c r="X17" s="288"/>
      <c r="Y17" s="288"/>
      <c r="Z17" s="288"/>
      <c r="AA17" s="288"/>
      <c r="AB17" s="288"/>
      <c r="AC17" s="288"/>
      <c r="AD17" s="288"/>
      <c r="AE17" s="288"/>
      <c r="AF17" s="288"/>
      <c r="AH17" s="295" t="e">
        <f t="shared" si="0"/>
        <v>#VALUE!</v>
      </c>
      <c r="AI17" s="296" t="e">
        <f t="shared" si="0"/>
        <v>#VALUE!</v>
      </c>
      <c r="AJ17" s="288"/>
    </row>
    <row r="18" spans="1:36" ht="22.9" customHeight="1" x14ac:dyDescent="0.4">
      <c r="A18" s="285">
        <v>5</v>
      </c>
      <c r="D18" s="288"/>
      <c r="E18" s="288"/>
      <c r="F18" s="288"/>
      <c r="G18" s="288"/>
      <c r="H18" s="288"/>
      <c r="I18" s="288"/>
      <c r="J18" s="288"/>
      <c r="K18" s="288"/>
      <c r="L18" s="288"/>
      <c r="M18" s="288"/>
      <c r="N18" s="288"/>
      <c r="O18" s="288"/>
      <c r="P18" s="288"/>
      <c r="Q18" s="288"/>
      <c r="R18" s="288"/>
      <c r="S18" s="288"/>
      <c r="T18" s="288"/>
      <c r="U18" s="288"/>
      <c r="V18" s="288"/>
      <c r="W18" s="288"/>
      <c r="X18" s="288"/>
      <c r="Y18" s="288"/>
      <c r="Z18" s="288"/>
      <c r="AA18" s="288"/>
      <c r="AB18" s="288"/>
      <c r="AC18" s="288"/>
      <c r="AD18" s="288"/>
      <c r="AE18" s="288"/>
      <c r="AF18" s="288"/>
      <c r="AH18" s="295" t="e">
        <f t="shared" si="0"/>
        <v>#VALUE!</v>
      </c>
      <c r="AI18" s="297" t="e">
        <f t="shared" si="0"/>
        <v>#VALUE!</v>
      </c>
      <c r="AJ18" s="288"/>
    </row>
    <row r="19" spans="1:36" ht="22.9" customHeight="1" x14ac:dyDescent="0.4">
      <c r="A19" s="285">
        <v>5</v>
      </c>
      <c r="D19" s="288"/>
      <c r="E19" s="288"/>
      <c r="F19" s="288"/>
      <c r="G19" s="288"/>
      <c r="H19" s="288"/>
      <c r="I19" s="288"/>
      <c r="J19" s="288"/>
      <c r="K19" s="288"/>
      <c r="L19" s="288"/>
      <c r="M19" s="288"/>
      <c r="N19" s="288"/>
      <c r="O19" s="288"/>
      <c r="P19" s="288"/>
      <c r="Q19" s="288"/>
      <c r="R19" s="288"/>
      <c r="S19" s="288"/>
      <c r="T19" s="288"/>
      <c r="U19" s="288"/>
      <c r="V19" s="288"/>
      <c r="W19" s="288"/>
      <c r="X19" s="288"/>
      <c r="Y19" s="288"/>
      <c r="Z19" s="288"/>
      <c r="AA19" s="288"/>
      <c r="AB19" s="288"/>
      <c r="AC19" s="288"/>
      <c r="AD19" s="288"/>
      <c r="AE19" s="288"/>
      <c r="AF19" s="288"/>
      <c r="AH19" s="295" t="e">
        <f t="shared" si="0"/>
        <v>#VALUE!</v>
      </c>
      <c r="AI19" s="294" t="e">
        <f t="shared" si="0"/>
        <v>#VALUE!</v>
      </c>
      <c r="AJ19" s="288"/>
    </row>
    <row r="20" spans="1:36" ht="22.9" customHeight="1" x14ac:dyDescent="0.4">
      <c r="A20" s="285">
        <v>5</v>
      </c>
      <c r="D20" s="288"/>
      <c r="E20" s="288"/>
      <c r="F20" s="288"/>
      <c r="G20" s="288"/>
      <c r="H20" s="288"/>
      <c r="I20" s="288"/>
      <c r="J20" s="288"/>
      <c r="K20" s="288"/>
      <c r="L20" s="288"/>
      <c r="M20" s="288"/>
      <c r="N20" s="288"/>
      <c r="O20" s="288"/>
      <c r="P20" s="288"/>
      <c r="Q20" s="288"/>
      <c r="R20" s="288"/>
      <c r="S20" s="288"/>
      <c r="T20" s="288"/>
      <c r="U20" s="288"/>
      <c r="V20" s="288"/>
      <c r="W20" s="288"/>
      <c r="X20" s="288"/>
      <c r="Y20" s="288"/>
      <c r="Z20" s="288"/>
      <c r="AA20" s="288"/>
      <c r="AB20" s="288"/>
      <c r="AC20" s="288"/>
      <c r="AD20" s="288"/>
      <c r="AE20" s="288"/>
      <c r="AF20" s="288"/>
      <c r="AH20" s="298" t="e">
        <f t="shared" si="0"/>
        <v>#VALUE!</v>
      </c>
      <c r="AI20" s="294" t="e">
        <f t="shared" si="0"/>
        <v>#VALUE!</v>
      </c>
      <c r="AJ20" s="288"/>
    </row>
    <row r="21" spans="1:36" ht="22.9" customHeight="1" x14ac:dyDescent="0.4">
      <c r="A21" s="285">
        <v>5</v>
      </c>
      <c r="D21" s="288"/>
      <c r="E21" s="288"/>
      <c r="F21" s="288"/>
      <c r="G21" s="288"/>
      <c r="H21" s="288"/>
      <c r="I21" s="288"/>
      <c r="J21" s="288"/>
      <c r="K21" s="288"/>
      <c r="L21" s="288"/>
      <c r="M21" s="288"/>
      <c r="N21" s="288"/>
      <c r="O21" s="288"/>
      <c r="P21" s="288"/>
      <c r="Q21" s="288"/>
      <c r="R21" s="288"/>
      <c r="S21" s="288"/>
      <c r="T21" s="288"/>
      <c r="U21" s="288"/>
      <c r="V21" s="288"/>
      <c r="W21" s="288"/>
      <c r="X21" s="288"/>
      <c r="Y21" s="288"/>
      <c r="Z21" s="288"/>
      <c r="AA21" s="288"/>
      <c r="AB21" s="288"/>
      <c r="AC21" s="288"/>
      <c r="AD21" s="288"/>
      <c r="AE21" s="288"/>
      <c r="AF21" s="288"/>
      <c r="AH21" s="293" t="e">
        <f t="shared" si="0"/>
        <v>#VALUE!</v>
      </c>
      <c r="AI21" s="294" t="e">
        <f t="shared" si="0"/>
        <v>#VALUE!</v>
      </c>
      <c r="AJ21" s="288"/>
    </row>
    <row r="22" spans="1:36" ht="22.9" customHeight="1" x14ac:dyDescent="0.4">
      <c r="A22" s="285">
        <v>5</v>
      </c>
      <c r="D22" s="288"/>
      <c r="E22" s="288"/>
      <c r="F22" s="288"/>
      <c r="G22" s="288"/>
      <c r="H22" s="288"/>
      <c r="I22" s="288"/>
      <c r="J22" s="288"/>
      <c r="K22" s="288"/>
      <c r="L22" s="288"/>
      <c r="M22" s="288"/>
      <c r="N22" s="288"/>
      <c r="O22" s="288"/>
      <c r="P22" s="288"/>
      <c r="Q22" s="288"/>
      <c r="R22" s="288"/>
      <c r="S22" s="288"/>
      <c r="T22" s="288"/>
      <c r="U22" s="288"/>
      <c r="V22" s="288"/>
      <c r="W22" s="288"/>
      <c r="X22" s="288"/>
      <c r="Y22" s="288"/>
      <c r="Z22" s="288"/>
      <c r="AA22" s="288"/>
      <c r="AB22" s="288"/>
      <c r="AC22" s="288"/>
      <c r="AD22" s="288"/>
      <c r="AE22" s="288"/>
      <c r="AF22" s="288"/>
      <c r="AH22" s="295" t="e">
        <f t="shared" si="0"/>
        <v>#VALUE!</v>
      </c>
      <c r="AI22" s="294" t="e">
        <f t="shared" si="0"/>
        <v>#VALUE!</v>
      </c>
      <c r="AJ22" s="288"/>
    </row>
    <row r="23" spans="1:36" ht="22.9" customHeight="1" x14ac:dyDescent="0.4">
      <c r="A23" s="285">
        <v>5</v>
      </c>
      <c r="D23" s="288"/>
      <c r="E23" s="288"/>
      <c r="F23" s="288"/>
      <c r="G23" s="288"/>
      <c r="H23" s="288"/>
      <c r="I23" s="288"/>
      <c r="J23" s="288"/>
      <c r="K23" s="288"/>
      <c r="L23" s="288"/>
      <c r="M23" s="288"/>
      <c r="N23" s="288"/>
      <c r="O23" s="288"/>
      <c r="P23" s="288"/>
      <c r="Q23" s="288"/>
      <c r="R23" s="288"/>
      <c r="S23" s="288"/>
      <c r="T23" s="288"/>
      <c r="U23" s="288"/>
      <c r="V23" s="288"/>
      <c r="W23" s="288"/>
      <c r="X23" s="288"/>
      <c r="Y23" s="288"/>
      <c r="Z23" s="288"/>
      <c r="AA23" s="288"/>
      <c r="AB23" s="288"/>
      <c r="AC23" s="288"/>
      <c r="AD23" s="288"/>
      <c r="AE23" s="288"/>
      <c r="AF23" s="288"/>
      <c r="AH23" s="295" t="e">
        <f t="shared" si="0"/>
        <v>#VALUE!</v>
      </c>
      <c r="AI23" s="294" t="e">
        <f t="shared" si="0"/>
        <v>#VALUE!</v>
      </c>
      <c r="AJ23" s="288"/>
    </row>
    <row r="24" spans="1:36" ht="22.9" customHeight="1" x14ac:dyDescent="0.4">
      <c r="A24" s="285">
        <v>5</v>
      </c>
      <c r="D24" s="288"/>
      <c r="E24" s="288"/>
      <c r="F24" s="288"/>
      <c r="G24" s="288"/>
      <c r="H24" s="288"/>
      <c r="I24" s="288"/>
      <c r="J24" s="288"/>
      <c r="K24" s="288"/>
      <c r="L24" s="288"/>
      <c r="M24" s="288"/>
      <c r="N24" s="288"/>
      <c r="O24" s="288"/>
      <c r="P24" s="288"/>
      <c r="Q24" s="288"/>
      <c r="R24" s="288"/>
      <c r="S24" s="288"/>
      <c r="T24" s="288"/>
      <c r="U24" s="288"/>
      <c r="V24" s="288"/>
      <c r="W24" s="288"/>
      <c r="X24" s="288"/>
      <c r="Y24" s="288"/>
      <c r="Z24" s="288"/>
      <c r="AA24" s="288"/>
      <c r="AB24" s="288"/>
      <c r="AC24" s="288"/>
      <c r="AD24" s="288"/>
      <c r="AE24" s="288"/>
      <c r="AF24" s="288"/>
      <c r="AH24" s="295" t="e">
        <f t="shared" ref="AH24:AI36" si="1">AH23+1</f>
        <v>#VALUE!</v>
      </c>
      <c r="AI24" s="296" t="e">
        <f t="shared" si="1"/>
        <v>#VALUE!</v>
      </c>
      <c r="AJ24" s="288"/>
    </row>
    <row r="25" spans="1:36" ht="22.9" customHeight="1" x14ac:dyDescent="0.4">
      <c r="A25" s="285">
        <v>5</v>
      </c>
      <c r="D25" s="288"/>
      <c r="E25" s="288"/>
      <c r="F25" s="288"/>
      <c r="G25" s="288"/>
      <c r="H25" s="288"/>
      <c r="I25" s="288"/>
      <c r="J25" s="288"/>
      <c r="K25" s="288"/>
      <c r="L25" s="288"/>
      <c r="M25" s="288"/>
      <c r="N25" s="288"/>
      <c r="O25" s="288"/>
      <c r="P25" s="288"/>
      <c r="Q25" s="288"/>
      <c r="R25" s="288"/>
      <c r="S25" s="288"/>
      <c r="T25" s="288"/>
      <c r="U25" s="288"/>
      <c r="V25" s="288"/>
      <c r="W25" s="288"/>
      <c r="X25" s="288"/>
      <c r="Y25" s="288"/>
      <c r="Z25" s="288"/>
      <c r="AA25" s="288"/>
      <c r="AB25" s="288"/>
      <c r="AC25" s="288"/>
      <c r="AD25" s="288"/>
      <c r="AE25" s="288"/>
      <c r="AF25" s="288"/>
      <c r="AH25" s="293" t="e">
        <f t="shared" si="1"/>
        <v>#VALUE!</v>
      </c>
      <c r="AI25" s="297" t="e">
        <f t="shared" si="1"/>
        <v>#VALUE!</v>
      </c>
      <c r="AJ25" s="288"/>
    </row>
    <row r="26" spans="1:36" ht="22.9" customHeight="1" x14ac:dyDescent="0.4">
      <c r="A26" s="285">
        <v>5</v>
      </c>
      <c r="D26" s="288"/>
      <c r="E26" s="288"/>
      <c r="F26" s="288"/>
      <c r="G26" s="288"/>
      <c r="H26" s="288"/>
      <c r="I26" s="288"/>
      <c r="J26" s="288"/>
      <c r="K26" s="288"/>
      <c r="L26" s="288"/>
      <c r="M26" s="288"/>
      <c r="N26" s="288"/>
      <c r="O26" s="288"/>
      <c r="P26" s="288"/>
      <c r="Q26" s="288"/>
      <c r="R26" s="288"/>
      <c r="S26" s="288"/>
      <c r="T26" s="288"/>
      <c r="U26" s="288"/>
      <c r="V26" s="288"/>
      <c r="W26" s="288"/>
      <c r="X26" s="288"/>
      <c r="Y26" s="288"/>
      <c r="Z26" s="288"/>
      <c r="AA26" s="288"/>
      <c r="AB26" s="288"/>
      <c r="AC26" s="288"/>
      <c r="AD26" s="288"/>
      <c r="AE26" s="288"/>
      <c r="AF26" s="288"/>
      <c r="AH26" s="295" t="e">
        <f t="shared" si="1"/>
        <v>#VALUE!</v>
      </c>
      <c r="AI26" s="294" t="e">
        <f t="shared" si="1"/>
        <v>#VALUE!</v>
      </c>
      <c r="AJ26" s="288"/>
    </row>
    <row r="27" spans="1:36" ht="22.9" customHeight="1" x14ac:dyDescent="0.4">
      <c r="A27" s="285">
        <v>5</v>
      </c>
      <c r="D27" s="288"/>
      <c r="E27" s="288"/>
      <c r="F27" s="288"/>
      <c r="G27" s="288"/>
      <c r="H27" s="288"/>
      <c r="I27" s="288"/>
      <c r="J27" s="288"/>
      <c r="K27" s="288"/>
      <c r="L27" s="288"/>
      <c r="M27" s="288"/>
      <c r="N27" s="288"/>
      <c r="O27" s="288"/>
      <c r="P27" s="288"/>
      <c r="Q27" s="288"/>
      <c r="R27" s="288"/>
      <c r="S27" s="288"/>
      <c r="T27" s="288"/>
      <c r="U27" s="288"/>
      <c r="V27" s="288"/>
      <c r="W27" s="288"/>
      <c r="X27" s="288"/>
      <c r="Y27" s="288"/>
      <c r="Z27" s="288"/>
      <c r="AA27" s="288"/>
      <c r="AB27" s="288"/>
      <c r="AC27" s="288"/>
      <c r="AD27" s="288"/>
      <c r="AE27" s="288"/>
      <c r="AF27" s="288"/>
      <c r="AH27" s="298" t="e">
        <f t="shared" si="1"/>
        <v>#VALUE!</v>
      </c>
      <c r="AI27" s="294" t="e">
        <f t="shared" si="1"/>
        <v>#VALUE!</v>
      </c>
      <c r="AJ27" s="288"/>
    </row>
    <row r="28" spans="1:36" ht="22.9" customHeight="1" x14ac:dyDescent="0.4">
      <c r="A28" s="285">
        <v>5</v>
      </c>
      <c r="D28" s="288"/>
      <c r="E28" s="288"/>
      <c r="F28" s="288"/>
      <c r="G28" s="288"/>
      <c r="H28" s="288"/>
      <c r="I28" s="288"/>
      <c r="J28" s="288"/>
      <c r="K28" s="288"/>
      <c r="L28" s="288"/>
      <c r="M28" s="288"/>
      <c r="N28" s="288"/>
      <c r="O28" s="288"/>
      <c r="P28" s="288"/>
      <c r="Q28" s="288"/>
      <c r="R28" s="288"/>
      <c r="S28" s="288"/>
      <c r="T28" s="288"/>
      <c r="U28" s="288"/>
      <c r="V28" s="288"/>
      <c r="W28" s="288"/>
      <c r="X28" s="288"/>
      <c r="Y28" s="288"/>
      <c r="Z28" s="288"/>
      <c r="AA28" s="288"/>
      <c r="AB28" s="288"/>
      <c r="AC28" s="288"/>
      <c r="AD28" s="288"/>
      <c r="AE28" s="288"/>
      <c r="AF28" s="288"/>
      <c r="AH28" s="293" t="e">
        <f t="shared" si="1"/>
        <v>#VALUE!</v>
      </c>
      <c r="AI28" s="294" t="e">
        <f t="shared" si="1"/>
        <v>#VALUE!</v>
      </c>
      <c r="AJ28" s="288"/>
    </row>
    <row r="29" spans="1:36" ht="22.9" customHeight="1" x14ac:dyDescent="0.4">
      <c r="A29" s="285">
        <v>5</v>
      </c>
      <c r="D29" s="288"/>
      <c r="E29" s="288"/>
      <c r="F29" s="288"/>
      <c r="G29" s="288"/>
      <c r="H29" s="288"/>
      <c r="I29" s="288"/>
      <c r="J29" s="288"/>
      <c r="K29" s="288"/>
      <c r="L29" s="288"/>
      <c r="M29" s="288"/>
      <c r="N29" s="288"/>
      <c r="O29" s="288"/>
      <c r="P29" s="288"/>
      <c r="Q29" s="288"/>
      <c r="R29" s="288"/>
      <c r="S29" s="288"/>
      <c r="T29" s="288"/>
      <c r="U29" s="288"/>
      <c r="V29" s="288"/>
      <c r="W29" s="288"/>
      <c r="X29" s="288"/>
      <c r="Y29" s="288"/>
      <c r="Z29" s="288"/>
      <c r="AA29" s="288"/>
      <c r="AB29" s="288"/>
      <c r="AC29" s="288"/>
      <c r="AD29" s="288"/>
      <c r="AE29" s="288"/>
      <c r="AF29" s="288"/>
      <c r="AH29" s="295" t="e">
        <f t="shared" si="1"/>
        <v>#VALUE!</v>
      </c>
      <c r="AI29" s="294" t="e">
        <f t="shared" si="1"/>
        <v>#VALUE!</v>
      </c>
      <c r="AJ29" s="288"/>
    </row>
    <row r="30" spans="1:36" ht="22.9" customHeight="1" x14ac:dyDescent="0.4">
      <c r="A30" s="285">
        <v>5</v>
      </c>
      <c r="D30" s="288"/>
      <c r="E30" s="288"/>
      <c r="F30" s="288"/>
      <c r="G30" s="288"/>
      <c r="H30" s="288"/>
      <c r="I30" s="288"/>
      <c r="J30" s="288"/>
      <c r="K30" s="288"/>
      <c r="L30" s="288"/>
      <c r="M30" s="288"/>
      <c r="N30" s="288"/>
      <c r="O30" s="288"/>
      <c r="P30" s="288"/>
      <c r="Q30" s="288"/>
      <c r="R30" s="288"/>
      <c r="S30" s="288"/>
      <c r="T30" s="288"/>
      <c r="U30" s="288"/>
      <c r="V30" s="288"/>
      <c r="W30" s="288"/>
      <c r="X30" s="288"/>
      <c r="Y30" s="288"/>
      <c r="Z30" s="288"/>
      <c r="AA30" s="288"/>
      <c r="AB30" s="288"/>
      <c r="AC30" s="288"/>
      <c r="AD30" s="288"/>
      <c r="AE30" s="288"/>
      <c r="AF30" s="288"/>
      <c r="AH30" s="295" t="e">
        <f t="shared" si="1"/>
        <v>#VALUE!</v>
      </c>
      <c r="AI30" s="294" t="e">
        <f t="shared" si="1"/>
        <v>#VALUE!</v>
      </c>
      <c r="AJ30" s="288"/>
    </row>
    <row r="31" spans="1:36" ht="22.9" customHeight="1" x14ac:dyDescent="0.4">
      <c r="A31" s="285">
        <v>5</v>
      </c>
      <c r="D31" s="288"/>
      <c r="E31" s="288"/>
      <c r="F31" s="288"/>
      <c r="G31" s="288"/>
      <c r="H31" s="288"/>
      <c r="I31" s="288"/>
      <c r="J31" s="288"/>
      <c r="K31" s="288"/>
      <c r="L31" s="288"/>
      <c r="M31" s="288"/>
      <c r="N31" s="288"/>
      <c r="O31" s="288"/>
      <c r="P31" s="288"/>
      <c r="Q31" s="288"/>
      <c r="R31" s="288"/>
      <c r="S31" s="288"/>
      <c r="T31" s="288"/>
      <c r="U31" s="288"/>
      <c r="V31" s="288"/>
      <c r="W31" s="288"/>
      <c r="X31" s="288"/>
      <c r="Y31" s="288"/>
      <c r="Z31" s="288"/>
      <c r="AA31" s="288"/>
      <c r="AB31" s="288"/>
      <c r="AC31" s="288"/>
      <c r="AD31" s="288"/>
      <c r="AE31" s="288"/>
      <c r="AF31" s="288"/>
      <c r="AH31" s="295" t="e">
        <f t="shared" si="1"/>
        <v>#VALUE!</v>
      </c>
      <c r="AI31" s="296" t="e">
        <f t="shared" si="1"/>
        <v>#VALUE!</v>
      </c>
      <c r="AJ31" s="288"/>
    </row>
    <row r="32" spans="1:36" ht="22.9" customHeight="1" x14ac:dyDescent="0.4">
      <c r="A32" s="285">
        <v>5</v>
      </c>
      <c r="D32" s="288"/>
      <c r="E32" s="288"/>
      <c r="F32" s="288"/>
      <c r="G32" s="288"/>
      <c r="H32" s="288"/>
      <c r="I32" s="288"/>
      <c r="J32" s="288"/>
      <c r="K32" s="288"/>
      <c r="L32" s="288"/>
      <c r="M32" s="288"/>
      <c r="N32" s="288"/>
      <c r="O32" s="288"/>
      <c r="P32" s="288"/>
      <c r="Q32" s="288"/>
      <c r="R32" s="288"/>
      <c r="S32" s="288"/>
      <c r="T32" s="288"/>
      <c r="U32" s="288"/>
      <c r="V32" s="288"/>
      <c r="W32" s="288"/>
      <c r="X32" s="288"/>
      <c r="Y32" s="288"/>
      <c r="Z32" s="288"/>
      <c r="AA32" s="288"/>
      <c r="AB32" s="288"/>
      <c r="AC32" s="288"/>
      <c r="AD32" s="288"/>
      <c r="AE32" s="288"/>
      <c r="AF32" s="288"/>
      <c r="AH32" s="295" t="e">
        <f t="shared" si="1"/>
        <v>#VALUE!</v>
      </c>
      <c r="AI32" s="297" t="e">
        <f t="shared" si="1"/>
        <v>#VALUE!</v>
      </c>
      <c r="AJ32" s="288"/>
    </row>
    <row r="33" spans="1:36" ht="22.9" customHeight="1" x14ac:dyDescent="0.4">
      <c r="A33" s="285">
        <v>5</v>
      </c>
      <c r="D33" s="288"/>
      <c r="E33" s="288"/>
      <c r="F33" s="288"/>
      <c r="G33" s="288"/>
      <c r="H33" s="288"/>
      <c r="I33" s="288"/>
      <c r="J33" s="288"/>
      <c r="K33" s="288"/>
      <c r="L33" s="288"/>
      <c r="M33" s="288"/>
      <c r="N33" s="288"/>
      <c r="O33" s="288"/>
      <c r="P33" s="288"/>
      <c r="Q33" s="288"/>
      <c r="R33" s="288"/>
      <c r="S33" s="288"/>
      <c r="T33" s="288"/>
      <c r="U33" s="288"/>
      <c r="V33" s="288"/>
      <c r="W33" s="288"/>
      <c r="X33" s="288"/>
      <c r="Y33" s="288"/>
      <c r="Z33" s="288"/>
      <c r="AA33" s="288"/>
      <c r="AB33" s="288"/>
      <c r="AC33" s="288"/>
      <c r="AD33" s="288"/>
      <c r="AE33" s="288"/>
      <c r="AF33" s="288"/>
      <c r="AH33" s="295" t="e">
        <f t="shared" si="1"/>
        <v>#VALUE!</v>
      </c>
      <c r="AI33" s="294" t="e">
        <f t="shared" si="1"/>
        <v>#VALUE!</v>
      </c>
      <c r="AJ33" s="288"/>
    </row>
    <row r="34" spans="1:36" ht="22.9" customHeight="1" x14ac:dyDescent="0.4">
      <c r="A34" s="285">
        <v>5</v>
      </c>
      <c r="D34" s="288"/>
      <c r="E34" s="288"/>
      <c r="F34" s="288"/>
      <c r="G34" s="288"/>
      <c r="H34" s="288"/>
      <c r="I34" s="288"/>
      <c r="J34" s="288"/>
      <c r="K34" s="288"/>
      <c r="L34" s="288"/>
      <c r="M34" s="288"/>
      <c r="N34" s="288"/>
      <c r="O34" s="288"/>
      <c r="P34" s="288"/>
      <c r="Q34" s="288"/>
      <c r="R34" s="288"/>
      <c r="S34" s="288"/>
      <c r="T34" s="288"/>
      <c r="U34" s="288"/>
      <c r="V34" s="288"/>
      <c r="W34" s="288"/>
      <c r="X34" s="288"/>
      <c r="Y34" s="288"/>
      <c r="Z34" s="288"/>
      <c r="AA34" s="288"/>
      <c r="AB34" s="288"/>
      <c r="AC34" s="288"/>
      <c r="AD34" s="288"/>
      <c r="AE34" s="288"/>
      <c r="AF34" s="288"/>
      <c r="AH34" s="298" t="e">
        <f t="shared" si="1"/>
        <v>#VALUE!</v>
      </c>
      <c r="AI34" s="297" t="e">
        <f t="shared" si="1"/>
        <v>#VALUE!</v>
      </c>
      <c r="AJ34" s="288"/>
    </row>
    <row r="35" spans="1:36" ht="22.9" customHeight="1" x14ac:dyDescent="0.4">
      <c r="A35" s="285">
        <v>5</v>
      </c>
      <c r="D35" s="288"/>
      <c r="E35" s="288"/>
      <c r="F35" s="288"/>
      <c r="G35" s="288"/>
      <c r="H35" s="288"/>
      <c r="I35" s="288"/>
      <c r="J35" s="288"/>
      <c r="K35" s="288"/>
      <c r="L35" s="288"/>
      <c r="M35" s="288"/>
      <c r="N35" s="288"/>
      <c r="O35" s="288"/>
      <c r="P35" s="288"/>
      <c r="Q35" s="288"/>
      <c r="R35" s="288"/>
      <c r="S35" s="288"/>
      <c r="T35" s="288"/>
      <c r="U35" s="288"/>
      <c r="V35" s="288"/>
      <c r="W35" s="288"/>
      <c r="X35" s="288"/>
      <c r="Y35" s="288"/>
      <c r="Z35" s="288"/>
      <c r="AA35" s="288"/>
      <c r="AB35" s="288"/>
      <c r="AC35" s="288"/>
      <c r="AD35" s="288"/>
      <c r="AE35" s="288"/>
      <c r="AF35" s="288"/>
      <c r="AH35" s="293" t="e">
        <f t="shared" si="1"/>
        <v>#VALUE!</v>
      </c>
      <c r="AI35" s="294" t="e">
        <f t="shared" si="1"/>
        <v>#VALUE!</v>
      </c>
      <c r="AJ35" s="288"/>
    </row>
    <row r="36" spans="1:36" ht="22.9" customHeight="1" x14ac:dyDescent="0.4">
      <c r="A36" s="285">
        <v>5</v>
      </c>
      <c r="D36" s="288"/>
      <c r="E36" s="288"/>
      <c r="F36" s="288"/>
      <c r="G36" s="288"/>
      <c r="H36" s="288"/>
      <c r="I36" s="288"/>
      <c r="J36" s="288"/>
      <c r="K36" s="288"/>
      <c r="L36" s="288"/>
      <c r="M36" s="288"/>
      <c r="N36" s="288"/>
      <c r="O36" s="288"/>
      <c r="P36" s="288"/>
      <c r="Q36" s="288"/>
      <c r="R36" s="288"/>
      <c r="S36" s="288"/>
      <c r="T36" s="288"/>
      <c r="U36" s="288"/>
      <c r="V36" s="288"/>
      <c r="W36" s="288"/>
      <c r="X36" s="288"/>
      <c r="Y36" s="288"/>
      <c r="Z36" s="288"/>
      <c r="AA36" s="288"/>
      <c r="AB36" s="288"/>
      <c r="AC36" s="288"/>
      <c r="AD36" s="288"/>
      <c r="AE36" s="288"/>
      <c r="AF36" s="288"/>
      <c r="AH36" s="295" t="e">
        <f t="shared" si="1"/>
        <v>#VALUE!</v>
      </c>
      <c r="AI36" s="299" t="e">
        <f t="shared" si="1"/>
        <v>#VALUE!</v>
      </c>
      <c r="AJ36" s="288"/>
    </row>
    <row r="37" spans="1:36" ht="22.9" customHeight="1" x14ac:dyDescent="0.4">
      <c r="A37" s="285">
        <v>5</v>
      </c>
      <c r="D37" s="288"/>
      <c r="E37" s="288"/>
      <c r="F37" s="288"/>
      <c r="G37" s="288"/>
      <c r="H37" s="288"/>
      <c r="I37" s="288"/>
      <c r="J37" s="288"/>
      <c r="K37" s="288"/>
      <c r="L37" s="288"/>
      <c r="M37" s="288"/>
      <c r="N37" s="288"/>
      <c r="O37" s="288"/>
      <c r="P37" s="288"/>
      <c r="Q37" s="288"/>
      <c r="R37" s="288"/>
      <c r="S37" s="288"/>
      <c r="T37" s="288"/>
      <c r="U37" s="288"/>
      <c r="V37" s="288"/>
      <c r="W37" s="288"/>
      <c r="X37" s="288"/>
      <c r="Y37" s="288"/>
      <c r="Z37" s="288"/>
      <c r="AA37" s="288"/>
      <c r="AB37" s="288"/>
      <c r="AC37" s="288"/>
      <c r="AD37" s="288"/>
      <c r="AE37" s="288"/>
      <c r="AF37" s="288"/>
      <c r="AI37" s="288"/>
      <c r="AJ37" s="288"/>
    </row>
    <row r="38" spans="1:36" ht="22.9" customHeight="1" x14ac:dyDescent="0.4">
      <c r="A38" s="285">
        <v>5</v>
      </c>
      <c r="D38" s="288"/>
      <c r="E38" s="288"/>
      <c r="F38" s="288"/>
      <c r="G38" s="288"/>
      <c r="H38" s="288"/>
      <c r="I38" s="288"/>
      <c r="J38" s="288"/>
      <c r="K38" s="288"/>
      <c r="L38" s="288"/>
      <c r="M38" s="288"/>
      <c r="N38" s="288"/>
      <c r="O38" s="288"/>
      <c r="P38" s="288"/>
      <c r="Q38" s="288"/>
      <c r="R38" s="288"/>
      <c r="S38" s="288"/>
      <c r="T38" s="288"/>
      <c r="U38" s="288"/>
      <c r="V38" s="288"/>
      <c r="W38" s="288"/>
      <c r="X38" s="288"/>
      <c r="Y38" s="288"/>
      <c r="Z38" s="288"/>
      <c r="AA38" s="288"/>
      <c r="AB38" s="288"/>
      <c r="AC38" s="288"/>
      <c r="AD38" s="288"/>
      <c r="AE38" s="288"/>
      <c r="AF38" s="288"/>
    </row>
    <row r="39" spans="1:36" ht="35.1" customHeight="1" x14ac:dyDescent="0.15">
      <c r="A39" s="285">
        <v>6</v>
      </c>
      <c r="C39" s="287"/>
      <c r="D39" s="300"/>
      <c r="E39" s="300"/>
      <c r="F39" s="300"/>
      <c r="G39" s="300"/>
      <c r="H39" s="300"/>
      <c r="I39" s="300"/>
      <c r="J39" s="300"/>
      <c r="K39" s="300"/>
      <c r="L39" s="300"/>
      <c r="M39" s="300"/>
      <c r="N39" s="288"/>
      <c r="O39" s="288"/>
      <c r="P39" s="288"/>
      <c r="Q39" s="288"/>
      <c r="R39" s="288"/>
      <c r="S39" s="288"/>
      <c r="T39" s="288"/>
      <c r="U39" s="288"/>
      <c r="V39" s="288"/>
      <c r="W39" s="288"/>
      <c r="X39" s="288"/>
      <c r="Y39" s="288"/>
      <c r="Z39" s="288"/>
      <c r="AA39" s="288"/>
      <c r="AB39" s="288"/>
      <c r="AC39" s="288"/>
      <c r="AD39" s="288"/>
      <c r="AE39" s="288"/>
      <c r="AF39" s="288"/>
      <c r="AG39" s="288"/>
      <c r="AH39" s="301"/>
      <c r="AI39" s="301"/>
      <c r="AJ39" s="288"/>
    </row>
    <row r="40" spans="1:36" ht="35.1" customHeight="1" x14ac:dyDescent="0.4">
      <c r="A40" s="285">
        <v>6</v>
      </c>
      <c r="C40" s="287"/>
      <c r="D40" s="300"/>
      <c r="E40" s="300"/>
      <c r="F40" s="300"/>
      <c r="G40" s="300"/>
      <c r="H40" s="300"/>
      <c r="I40" s="300"/>
      <c r="J40" s="300"/>
      <c r="K40" s="300"/>
      <c r="L40" s="300"/>
      <c r="M40" s="300"/>
      <c r="N40" s="288"/>
      <c r="O40" s="288"/>
      <c r="P40" s="288"/>
      <c r="Q40" s="288"/>
      <c r="R40" s="288"/>
      <c r="S40" s="288"/>
      <c r="T40" s="288"/>
      <c r="U40" s="288"/>
      <c r="V40" s="288"/>
      <c r="W40" s="288"/>
      <c r="X40" s="288"/>
      <c r="Y40" s="288"/>
      <c r="Z40" s="288"/>
      <c r="AA40" s="288"/>
      <c r="AB40" s="288"/>
      <c r="AC40" s="288"/>
      <c r="AD40" s="288"/>
      <c r="AE40" s="288"/>
      <c r="AG40" s="288"/>
      <c r="AH40" s="288"/>
      <c r="AI40" s="288"/>
      <c r="AJ40" s="288"/>
    </row>
    <row r="41" spans="1:36" ht="39" customHeight="1" x14ac:dyDescent="0.15">
      <c r="A41" s="285">
        <v>8</v>
      </c>
      <c r="D41" s="288"/>
      <c r="E41" s="302" t="s">
        <v>190</v>
      </c>
      <c r="F41" s="302"/>
      <c r="G41" s="302"/>
      <c r="H41" s="302"/>
      <c r="I41" s="302"/>
      <c r="J41" s="302"/>
      <c r="K41" s="302"/>
      <c r="L41" s="302"/>
      <c r="M41" s="302"/>
      <c r="N41" s="302"/>
      <c r="O41" s="302"/>
      <c r="P41" s="302"/>
      <c r="Q41" s="302"/>
      <c r="R41" s="302"/>
      <c r="S41" s="302"/>
      <c r="T41" s="302"/>
      <c r="U41" s="302"/>
      <c r="V41" s="302"/>
      <c r="W41" s="302"/>
      <c r="X41" s="302"/>
      <c r="Y41" s="302"/>
      <c r="Z41" s="302"/>
      <c r="AA41" s="302"/>
      <c r="AB41" s="302"/>
      <c r="AC41" s="302"/>
      <c r="AD41" s="302"/>
      <c r="AE41" s="302"/>
      <c r="AJ41" s="303"/>
    </row>
    <row r="42" spans="1:36" ht="20.65" customHeight="1" x14ac:dyDescent="0.15">
      <c r="A42" s="285">
        <v>9</v>
      </c>
      <c r="D42" s="288"/>
      <c r="E42" s="288"/>
      <c r="F42" s="288"/>
      <c r="G42" s="288"/>
      <c r="H42" s="288"/>
      <c r="I42" s="288"/>
      <c r="J42" s="288"/>
      <c r="K42" s="288"/>
      <c r="L42" s="288"/>
      <c r="M42" s="288"/>
      <c r="N42" s="288"/>
      <c r="O42" s="288"/>
      <c r="P42" s="288"/>
      <c r="Q42" s="288"/>
      <c r="R42" s="288"/>
      <c r="S42" s="288"/>
      <c r="T42" s="288"/>
      <c r="U42" s="288"/>
      <c r="V42" s="288"/>
      <c r="W42" s="288"/>
      <c r="X42" s="288"/>
      <c r="Y42" s="288"/>
      <c r="Z42" s="288"/>
      <c r="AA42" s="288"/>
      <c r="AB42" s="288"/>
      <c r="AC42" s="288"/>
      <c r="AD42" s="288"/>
      <c r="AE42" s="288"/>
      <c r="AF42" s="288"/>
      <c r="AG42" s="288"/>
      <c r="AH42" s="288"/>
      <c r="AI42" s="288"/>
      <c r="AJ42" s="303"/>
    </row>
    <row r="43" spans="1:36" ht="33" customHeight="1" x14ac:dyDescent="0.15">
      <c r="A43" s="285">
        <v>10</v>
      </c>
      <c r="D43" s="288"/>
      <c r="E43" s="304" t="s">
        <v>293</v>
      </c>
      <c r="F43" s="304"/>
      <c r="G43" s="304"/>
      <c r="H43" s="304"/>
      <c r="I43" s="304"/>
      <c r="J43" s="304"/>
      <c r="K43" s="304"/>
      <c r="L43" s="304"/>
      <c r="M43" s="305"/>
      <c r="N43" s="306" t="s">
        <v>175</v>
      </c>
      <c r="O43" s="306"/>
      <c r="P43" s="307"/>
      <c r="Q43" s="308" t="s">
        <v>238</v>
      </c>
      <c r="R43" s="309"/>
      <c r="S43" s="310"/>
      <c r="T43" s="311" t="s">
        <v>239</v>
      </c>
      <c r="U43" s="312"/>
      <c r="V43" s="313"/>
      <c r="W43" s="314" t="s">
        <v>240</v>
      </c>
      <c r="X43" s="315"/>
      <c r="Y43" s="316"/>
      <c r="Z43" s="317" t="s">
        <v>241</v>
      </c>
      <c r="AA43" s="318"/>
      <c r="AB43" s="319"/>
      <c r="AC43" s="320" t="s">
        <v>242</v>
      </c>
      <c r="AD43" s="321"/>
      <c r="AE43" s="322"/>
      <c r="AF43" s="323" t="s">
        <v>243</v>
      </c>
      <c r="AG43" s="324"/>
      <c r="AH43" s="324"/>
      <c r="AI43" s="288"/>
      <c r="AJ43" s="325"/>
    </row>
    <row r="44" spans="1:36" ht="33.4" customHeight="1" x14ac:dyDescent="0.15">
      <c r="A44" s="285">
        <v>11</v>
      </c>
      <c r="D44" s="288"/>
      <c r="E44" s="304"/>
      <c r="F44" s="304"/>
      <c r="G44" s="304"/>
      <c r="H44" s="304"/>
      <c r="I44" s="304"/>
      <c r="J44" s="304"/>
      <c r="K44" s="304"/>
      <c r="L44" s="304"/>
      <c r="M44" s="305"/>
      <c r="N44" s="353" t="s">
        <v>486</v>
      </c>
      <c r="O44" s="340" t="s">
        <v>270</v>
      </c>
      <c r="P44" s="341"/>
      <c r="Q44" s="339" t="e">
        <f t="shared" ref="Q44:Q49" si="2">N44+1</f>
        <v>#VALUE!</v>
      </c>
      <c r="R44" s="340"/>
      <c r="S44" s="341"/>
      <c r="T44" s="339" t="e">
        <f t="shared" ref="T44:T49" si="3">Q44+1</f>
        <v>#VALUE!</v>
      </c>
      <c r="U44" s="340"/>
      <c r="V44" s="341"/>
      <c r="W44" s="339" t="e">
        <f t="shared" ref="W44:W49" si="4">T44+1</f>
        <v>#VALUE!</v>
      </c>
      <c r="X44" s="340"/>
      <c r="Y44" s="341"/>
      <c r="Z44" s="339" t="e">
        <f t="shared" ref="Z44:Z49" si="5">W44+1</f>
        <v>#VALUE!</v>
      </c>
      <c r="AA44" s="340"/>
      <c r="AB44" s="341"/>
      <c r="AC44" s="332" t="e">
        <f t="shared" ref="AC44:AC49" si="6">Z44+1</f>
        <v>#VALUE!</v>
      </c>
      <c r="AD44" s="333"/>
      <c r="AE44" s="334"/>
      <c r="AF44" s="335" t="e">
        <f t="shared" ref="AF44:AF49" si="7">AC44+1</f>
        <v>#VALUE!</v>
      </c>
      <c r="AG44" s="327"/>
      <c r="AH44" s="327"/>
      <c r="AI44" s="288"/>
      <c r="AJ44" s="325"/>
    </row>
    <row r="45" spans="1:36" ht="33.4" customHeight="1" x14ac:dyDescent="0.15">
      <c r="A45" s="285">
        <v>11</v>
      </c>
      <c r="D45" s="288"/>
      <c r="E45" s="304"/>
      <c r="F45" s="304"/>
      <c r="G45" s="304"/>
      <c r="H45" s="304"/>
      <c r="I45" s="304"/>
      <c r="J45" s="304"/>
      <c r="K45" s="304"/>
      <c r="L45" s="304"/>
      <c r="M45" s="336" t="s">
        <v>245</v>
      </c>
      <c r="N45" s="337" t="e">
        <f>AF44+1</f>
        <v>#VALUE!</v>
      </c>
      <c r="O45" s="330"/>
      <c r="P45" s="331"/>
      <c r="Q45" s="329" t="e">
        <f t="shared" si="2"/>
        <v>#VALUE!</v>
      </c>
      <c r="R45" s="330"/>
      <c r="S45" s="331"/>
      <c r="T45" s="329" t="e">
        <f t="shared" si="3"/>
        <v>#VALUE!</v>
      </c>
      <c r="U45" s="330"/>
      <c r="V45" s="331"/>
      <c r="W45" s="329" t="e">
        <f t="shared" si="4"/>
        <v>#VALUE!</v>
      </c>
      <c r="X45" s="330"/>
      <c r="Y45" s="331"/>
      <c r="Z45" s="329" t="e">
        <f t="shared" si="5"/>
        <v>#VALUE!</v>
      </c>
      <c r="AA45" s="330"/>
      <c r="AB45" s="331"/>
      <c r="AC45" s="332" t="e">
        <f t="shared" si="6"/>
        <v>#VALUE!</v>
      </c>
      <c r="AD45" s="333"/>
      <c r="AE45" s="334"/>
      <c r="AF45" s="335" t="e">
        <f t="shared" si="7"/>
        <v>#VALUE!</v>
      </c>
      <c r="AG45" s="327"/>
      <c r="AH45" s="327"/>
      <c r="AI45" s="288"/>
      <c r="AJ45" s="325"/>
    </row>
    <row r="46" spans="1:36" ht="33.4" customHeight="1" x14ac:dyDescent="0.15">
      <c r="A46" s="285">
        <v>11</v>
      </c>
      <c r="D46" s="288"/>
      <c r="E46" s="304"/>
      <c r="F46" s="304"/>
      <c r="G46" s="304"/>
      <c r="H46" s="304"/>
      <c r="I46" s="304"/>
      <c r="J46" s="304"/>
      <c r="K46" s="304"/>
      <c r="L46" s="304"/>
      <c r="M46" s="305"/>
      <c r="N46" s="337" t="e">
        <f>AF45+1</f>
        <v>#VALUE!</v>
      </c>
      <c r="O46" s="330"/>
      <c r="P46" s="331"/>
      <c r="Q46" s="329" t="e">
        <f t="shared" si="2"/>
        <v>#VALUE!</v>
      </c>
      <c r="R46" s="330"/>
      <c r="S46" s="331"/>
      <c r="T46" s="329" t="e">
        <f t="shared" si="3"/>
        <v>#VALUE!</v>
      </c>
      <c r="U46" s="330"/>
      <c r="V46" s="331"/>
      <c r="W46" s="329" t="e">
        <f t="shared" si="4"/>
        <v>#VALUE!</v>
      </c>
      <c r="X46" s="330"/>
      <c r="Y46" s="331"/>
      <c r="Z46" s="329" t="e">
        <f t="shared" si="5"/>
        <v>#VALUE!</v>
      </c>
      <c r="AA46" s="330"/>
      <c r="AB46" s="331"/>
      <c r="AC46" s="332" t="e">
        <f t="shared" si="6"/>
        <v>#VALUE!</v>
      </c>
      <c r="AD46" s="333"/>
      <c r="AE46" s="334"/>
      <c r="AF46" s="335" t="e">
        <f t="shared" si="7"/>
        <v>#VALUE!</v>
      </c>
      <c r="AG46" s="327"/>
      <c r="AH46" s="327"/>
      <c r="AI46" s="288"/>
      <c r="AJ46" s="325"/>
    </row>
    <row r="47" spans="1:36" ht="33.4" customHeight="1" x14ac:dyDescent="0.15">
      <c r="A47" s="285">
        <v>11</v>
      </c>
      <c r="D47" s="288"/>
      <c r="E47" s="338" t="s">
        <v>484</v>
      </c>
      <c r="F47" s="338"/>
      <c r="G47" s="338"/>
      <c r="H47" s="338"/>
      <c r="I47" s="338"/>
      <c r="J47" s="338"/>
      <c r="K47" s="338"/>
      <c r="L47" s="338"/>
      <c r="M47" s="305"/>
      <c r="N47" s="337" t="e">
        <f>AF46+1</f>
        <v>#VALUE!</v>
      </c>
      <c r="O47" s="330"/>
      <c r="P47" s="331"/>
      <c r="Q47" s="329" t="e">
        <f t="shared" si="2"/>
        <v>#VALUE!</v>
      </c>
      <c r="R47" s="330"/>
      <c r="S47" s="331"/>
      <c r="T47" s="329" t="e">
        <f t="shared" si="3"/>
        <v>#VALUE!</v>
      </c>
      <c r="U47" s="330"/>
      <c r="V47" s="331"/>
      <c r="W47" s="335" t="e">
        <f t="shared" si="4"/>
        <v>#VALUE!</v>
      </c>
      <c r="X47" s="327" t="s">
        <v>295</v>
      </c>
      <c r="Y47" s="328"/>
      <c r="Z47" s="329" t="e">
        <f t="shared" si="5"/>
        <v>#VALUE!</v>
      </c>
      <c r="AA47" s="330"/>
      <c r="AB47" s="331"/>
      <c r="AC47" s="332" t="e">
        <f t="shared" si="6"/>
        <v>#VALUE!</v>
      </c>
      <c r="AD47" s="333"/>
      <c r="AE47" s="334"/>
      <c r="AF47" s="335" t="e">
        <f t="shared" si="7"/>
        <v>#VALUE!</v>
      </c>
      <c r="AG47" s="327"/>
      <c r="AH47" s="327"/>
      <c r="AI47" s="288"/>
      <c r="AJ47" s="325"/>
    </row>
    <row r="48" spans="1:36" ht="33.4" customHeight="1" x14ac:dyDescent="0.15">
      <c r="A48" s="285">
        <v>11</v>
      </c>
      <c r="D48" s="288"/>
      <c r="E48" s="338"/>
      <c r="F48" s="338"/>
      <c r="G48" s="338"/>
      <c r="H48" s="338"/>
      <c r="I48" s="338"/>
      <c r="J48" s="338"/>
      <c r="K48" s="338"/>
      <c r="L48" s="338"/>
      <c r="M48" s="305"/>
      <c r="N48" s="337" t="e">
        <f>AF47+1</f>
        <v>#VALUE!</v>
      </c>
      <c r="O48" s="330"/>
      <c r="P48" s="331"/>
      <c r="Q48" s="329" t="e">
        <f t="shared" si="2"/>
        <v>#VALUE!</v>
      </c>
      <c r="R48" s="330"/>
      <c r="S48" s="331"/>
      <c r="T48" s="329" t="e">
        <f t="shared" si="3"/>
        <v>#VALUE!</v>
      </c>
      <c r="U48" s="330"/>
      <c r="V48" s="331"/>
      <c r="W48" s="329" t="e">
        <f t="shared" si="4"/>
        <v>#VALUE!</v>
      </c>
      <c r="X48" s="330"/>
      <c r="Y48" s="331"/>
      <c r="Z48" s="329" t="e">
        <f t="shared" si="5"/>
        <v>#VALUE!</v>
      </c>
      <c r="AA48" s="330"/>
      <c r="AB48" s="331"/>
      <c r="AC48" s="332" t="e">
        <f t="shared" si="6"/>
        <v>#VALUE!</v>
      </c>
      <c r="AD48" s="333"/>
      <c r="AE48" s="334"/>
      <c r="AF48" s="335" t="e">
        <f t="shared" si="7"/>
        <v>#VALUE!</v>
      </c>
      <c r="AG48" s="327"/>
      <c r="AH48" s="327"/>
      <c r="AI48" s="288"/>
      <c r="AJ48" s="325"/>
    </row>
    <row r="49" spans="1:36" ht="33.4" customHeight="1" x14ac:dyDescent="0.15">
      <c r="A49" s="285">
        <v>11</v>
      </c>
      <c r="D49" s="288"/>
      <c r="E49" s="338"/>
      <c r="F49" s="338"/>
      <c r="G49" s="338"/>
      <c r="H49" s="338"/>
      <c r="I49" s="338"/>
      <c r="J49" s="338"/>
      <c r="K49" s="338"/>
      <c r="L49" s="338"/>
      <c r="M49" s="305"/>
      <c r="N49" s="434" t="e">
        <f>AF48+1</f>
        <v>#VALUE!</v>
      </c>
      <c r="O49" s="435"/>
      <c r="P49" s="436"/>
      <c r="Q49" s="345" t="e">
        <f t="shared" si="2"/>
        <v>#VALUE!</v>
      </c>
      <c r="R49" s="343"/>
      <c r="S49" s="344"/>
      <c r="T49" s="345" t="e">
        <f t="shared" si="3"/>
        <v>#VALUE!</v>
      </c>
      <c r="U49" s="343"/>
      <c r="V49" s="344"/>
      <c r="W49" s="345" t="e">
        <f t="shared" si="4"/>
        <v>#VALUE!</v>
      </c>
      <c r="X49" s="343"/>
      <c r="Y49" s="344"/>
      <c r="Z49" s="345" t="e">
        <f t="shared" si="5"/>
        <v>#VALUE!</v>
      </c>
      <c r="AA49" s="343"/>
      <c r="AB49" s="344"/>
      <c r="AC49" s="345" t="e">
        <f t="shared" si="6"/>
        <v>#VALUE!</v>
      </c>
      <c r="AD49" s="343"/>
      <c r="AE49" s="344"/>
      <c r="AF49" s="345" t="e">
        <f t="shared" si="7"/>
        <v>#VALUE!</v>
      </c>
      <c r="AG49" s="343"/>
      <c r="AH49" s="343"/>
      <c r="AI49" s="288"/>
      <c r="AJ49" s="325"/>
    </row>
    <row r="50" spans="1:36" ht="10.15" customHeight="1" x14ac:dyDescent="0.4">
      <c r="D50" s="288"/>
      <c r="E50" s="288"/>
      <c r="F50" s="288"/>
      <c r="G50" s="288"/>
      <c r="H50" s="288"/>
      <c r="I50" s="288"/>
      <c r="J50" s="288"/>
      <c r="K50" s="288"/>
      <c r="L50" s="288"/>
      <c r="M50" s="288"/>
      <c r="N50" s="346"/>
      <c r="O50" s="346"/>
      <c r="P50" s="346"/>
      <c r="Q50" s="346"/>
      <c r="R50" s="346"/>
      <c r="S50" s="346"/>
      <c r="T50" s="346"/>
      <c r="U50" s="346"/>
      <c r="V50" s="346"/>
      <c r="W50" s="346"/>
      <c r="X50" s="346"/>
      <c r="Y50" s="346"/>
      <c r="Z50" s="346"/>
      <c r="AA50" s="346"/>
      <c r="AB50" s="346"/>
      <c r="AC50" s="346"/>
      <c r="AD50" s="346"/>
      <c r="AE50" s="346"/>
      <c r="AF50" s="346"/>
      <c r="AG50" s="346"/>
      <c r="AH50" s="346"/>
      <c r="AI50" s="305"/>
      <c r="AJ50" s="305"/>
    </row>
    <row r="52" spans="1:36" s="348" customFormat="1" x14ac:dyDescent="0.4">
      <c r="A52" s="347"/>
    </row>
    <row r="53" spans="1:36" s="348" customFormat="1" x14ac:dyDescent="0.4">
      <c r="A53" s="347"/>
    </row>
    <row r="54" spans="1:36" s="348" customFormat="1" x14ac:dyDescent="0.4">
      <c r="A54" s="347"/>
    </row>
    <row r="55" spans="1:36" s="348" customFormat="1" x14ac:dyDescent="0.4">
      <c r="A55" s="347"/>
    </row>
    <row r="56" spans="1:36" s="348" customFormat="1" x14ac:dyDescent="0.4">
      <c r="A56" s="347"/>
    </row>
    <row r="57" spans="1:36" s="348" customFormat="1" x14ac:dyDescent="0.4">
      <c r="A57" s="347"/>
    </row>
    <row r="58" spans="1:36" s="348" customFormat="1" x14ac:dyDescent="0.4">
      <c r="A58" s="347"/>
    </row>
    <row r="59" spans="1:36" s="348" customFormat="1" x14ac:dyDescent="0.4">
      <c r="A59" s="347"/>
    </row>
    <row r="60" spans="1:36" s="348" customFormat="1" x14ac:dyDescent="0.4">
      <c r="A60" s="347"/>
    </row>
    <row r="61" spans="1:36" s="348" customFormat="1" x14ac:dyDescent="0.4">
      <c r="A61" s="347"/>
    </row>
    <row r="62" spans="1:36" s="348" customFormat="1" x14ac:dyDescent="0.4">
      <c r="A62" s="347"/>
    </row>
    <row r="63" spans="1:36" s="348" customFormat="1" x14ac:dyDescent="0.4">
      <c r="A63" s="347"/>
    </row>
    <row r="64" spans="1:36" s="348" customFormat="1" x14ac:dyDescent="0.4">
      <c r="A64" s="347"/>
    </row>
    <row r="65" spans="1:1" s="348" customFormat="1" x14ac:dyDescent="0.4">
      <c r="A65" s="347"/>
    </row>
    <row r="66" spans="1:1" s="348" customFormat="1" x14ac:dyDescent="0.4">
      <c r="A66" s="347"/>
    </row>
    <row r="67" spans="1:1" s="348" customFormat="1" x14ac:dyDescent="0.4">
      <c r="A67" s="347"/>
    </row>
    <row r="68" spans="1:1" s="348" customFormat="1" x14ac:dyDescent="0.4">
      <c r="A68" s="347"/>
    </row>
    <row r="69" spans="1:1" s="348" customFormat="1" x14ac:dyDescent="0.4">
      <c r="A69" s="347"/>
    </row>
    <row r="70" spans="1:1" s="348" customFormat="1" x14ac:dyDescent="0.4">
      <c r="A70" s="347"/>
    </row>
    <row r="71" spans="1:1" s="348" customFormat="1" x14ac:dyDescent="0.4">
      <c r="A71" s="347"/>
    </row>
    <row r="72" spans="1:1" s="348" customFormat="1" x14ac:dyDescent="0.4">
      <c r="A72" s="347"/>
    </row>
    <row r="73" spans="1:1" s="348" customFormat="1" x14ac:dyDescent="0.4">
      <c r="A73" s="347"/>
    </row>
    <row r="74" spans="1:1" s="348" customFormat="1" x14ac:dyDescent="0.4">
      <c r="A74" s="347"/>
    </row>
    <row r="75" spans="1:1" s="348" customFormat="1" x14ac:dyDescent="0.4">
      <c r="A75" s="347"/>
    </row>
    <row r="76" spans="1:1" s="348" customFormat="1" x14ac:dyDescent="0.4">
      <c r="A76" s="347"/>
    </row>
    <row r="77" spans="1:1" s="348" customFormat="1" x14ac:dyDescent="0.4">
      <c r="A77" s="347"/>
    </row>
    <row r="78" spans="1:1" s="348" customFormat="1" x14ac:dyDescent="0.4">
      <c r="A78" s="347"/>
    </row>
    <row r="79" spans="1:1" s="348" customFormat="1" x14ac:dyDescent="0.4">
      <c r="A79" s="347"/>
    </row>
    <row r="80" spans="1:1" s="348" customFormat="1" x14ac:dyDescent="0.4">
      <c r="A80" s="347"/>
    </row>
    <row r="81" spans="1:1" s="348" customFormat="1" x14ac:dyDescent="0.4">
      <c r="A81" s="347"/>
    </row>
    <row r="82" spans="1:1" s="348" customFormat="1" x14ac:dyDescent="0.4">
      <c r="A82" s="347"/>
    </row>
    <row r="83" spans="1:1" s="348" customFormat="1" x14ac:dyDescent="0.4">
      <c r="A83" s="347"/>
    </row>
    <row r="84" spans="1:1" s="348" customFormat="1" x14ac:dyDescent="0.4">
      <c r="A84" s="347"/>
    </row>
    <row r="85" spans="1:1" s="348" customFormat="1" x14ac:dyDescent="0.4">
      <c r="A85" s="347"/>
    </row>
    <row r="86" spans="1:1" s="348" customFormat="1" x14ac:dyDescent="0.4">
      <c r="A86" s="347"/>
    </row>
    <row r="87" spans="1:1" s="348" customFormat="1" x14ac:dyDescent="0.4">
      <c r="A87" s="347"/>
    </row>
    <row r="88" spans="1:1" s="348" customFormat="1" x14ac:dyDescent="0.4">
      <c r="A88" s="347"/>
    </row>
    <row r="89" spans="1:1" s="348" customFormat="1" x14ac:dyDescent="0.4">
      <c r="A89" s="347"/>
    </row>
    <row r="90" spans="1:1" s="348" customFormat="1" x14ac:dyDescent="0.4">
      <c r="A90" s="347"/>
    </row>
    <row r="91" spans="1:1" s="348" customFormat="1" x14ac:dyDescent="0.4">
      <c r="A91" s="347"/>
    </row>
    <row r="92" spans="1:1" s="348" customFormat="1" x14ac:dyDescent="0.4">
      <c r="A92" s="347"/>
    </row>
    <row r="93" spans="1:1" s="348" customFormat="1" x14ac:dyDescent="0.4">
      <c r="A93" s="347"/>
    </row>
    <row r="94" spans="1:1" s="348" customFormat="1" x14ac:dyDescent="0.4">
      <c r="A94" s="347"/>
    </row>
    <row r="95" spans="1:1" s="348" customFormat="1" x14ac:dyDescent="0.4">
      <c r="A95" s="347"/>
    </row>
    <row r="96" spans="1:1" s="348" customFormat="1" x14ac:dyDescent="0.4">
      <c r="A96" s="347"/>
    </row>
    <row r="97" spans="1:1" s="348" customFormat="1" x14ac:dyDescent="0.4">
      <c r="A97" s="347"/>
    </row>
    <row r="98" spans="1:1" s="348" customFormat="1" x14ac:dyDescent="0.4">
      <c r="A98" s="347"/>
    </row>
    <row r="99" spans="1:1" s="348" customFormat="1" x14ac:dyDescent="0.4">
      <c r="A99" s="347"/>
    </row>
    <row r="100" spans="1:1" s="348" customFormat="1" x14ac:dyDescent="0.4">
      <c r="A100" s="347"/>
    </row>
    <row r="101" spans="1:1" s="348" customFormat="1" x14ac:dyDescent="0.4">
      <c r="A101" s="347"/>
    </row>
    <row r="102" spans="1:1" s="348" customFormat="1" x14ac:dyDescent="0.4">
      <c r="A102" s="347"/>
    </row>
    <row r="103" spans="1:1" s="348" customFormat="1" x14ac:dyDescent="0.4">
      <c r="A103" s="347"/>
    </row>
    <row r="104" spans="1:1" s="348" customFormat="1" x14ac:dyDescent="0.4">
      <c r="A104" s="347"/>
    </row>
    <row r="105" spans="1:1" s="348" customFormat="1" x14ac:dyDescent="0.4">
      <c r="A105" s="347"/>
    </row>
    <row r="106" spans="1:1" s="348" customFormat="1" x14ac:dyDescent="0.4">
      <c r="A106" s="347"/>
    </row>
    <row r="107" spans="1:1" s="348" customFormat="1" x14ac:dyDescent="0.4">
      <c r="A107" s="347"/>
    </row>
    <row r="108" spans="1:1" s="348" customFormat="1" x14ac:dyDescent="0.4">
      <c r="A108" s="347"/>
    </row>
    <row r="109" spans="1:1" s="348" customFormat="1" x14ac:dyDescent="0.4">
      <c r="A109" s="347"/>
    </row>
    <row r="110" spans="1:1" s="348" customFormat="1" x14ac:dyDescent="0.4">
      <c r="A110" s="347"/>
    </row>
    <row r="111" spans="1:1" s="348" customFormat="1" x14ac:dyDescent="0.4">
      <c r="A111" s="347"/>
    </row>
    <row r="112" spans="1:1" s="348" customFormat="1" x14ac:dyDescent="0.4">
      <c r="A112" s="347"/>
    </row>
    <row r="113" spans="1:1" s="348" customFormat="1" x14ac:dyDescent="0.4">
      <c r="A113" s="347"/>
    </row>
    <row r="114" spans="1:1" s="348" customFormat="1" x14ac:dyDescent="0.4">
      <c r="A114" s="347"/>
    </row>
    <row r="115" spans="1:1" s="348" customFormat="1" x14ac:dyDescent="0.4">
      <c r="A115" s="347"/>
    </row>
    <row r="116" spans="1:1" s="348" customFormat="1" x14ac:dyDescent="0.4">
      <c r="A116" s="347"/>
    </row>
    <row r="117" spans="1:1" s="348" customFormat="1" x14ac:dyDescent="0.4">
      <c r="A117" s="347"/>
    </row>
    <row r="118" spans="1:1" s="348" customFormat="1" x14ac:dyDescent="0.4">
      <c r="A118" s="347"/>
    </row>
    <row r="119" spans="1:1" s="348" customFormat="1" x14ac:dyDescent="0.4">
      <c r="A119" s="347"/>
    </row>
    <row r="120" spans="1:1" s="348" customFormat="1" x14ac:dyDescent="0.4">
      <c r="A120" s="347"/>
    </row>
    <row r="121" spans="1:1" s="348" customFormat="1" x14ac:dyDescent="0.4">
      <c r="A121" s="347"/>
    </row>
    <row r="122" spans="1:1" s="348" customFormat="1" x14ac:dyDescent="0.4">
      <c r="A122" s="347"/>
    </row>
    <row r="123" spans="1:1" s="348" customFormat="1" x14ac:dyDescent="0.4">
      <c r="A123" s="347"/>
    </row>
    <row r="124" spans="1:1" s="348" customFormat="1" x14ac:dyDescent="0.4">
      <c r="A124" s="347"/>
    </row>
    <row r="125" spans="1:1" s="348" customFormat="1" x14ac:dyDescent="0.4">
      <c r="A125" s="347"/>
    </row>
    <row r="126" spans="1:1" s="348" customFormat="1" x14ac:dyDescent="0.4">
      <c r="A126" s="347"/>
    </row>
    <row r="127" spans="1:1" s="348" customFormat="1" x14ac:dyDescent="0.4">
      <c r="A127" s="347"/>
    </row>
    <row r="128" spans="1:1" s="348" customFormat="1" x14ac:dyDescent="0.4">
      <c r="A128" s="347"/>
    </row>
    <row r="129" spans="1:1" s="348" customFormat="1" x14ac:dyDescent="0.4">
      <c r="A129" s="347"/>
    </row>
    <row r="130" spans="1:1" s="348" customFormat="1" x14ac:dyDescent="0.4">
      <c r="A130" s="347"/>
    </row>
    <row r="131" spans="1:1" s="348" customFormat="1" x14ac:dyDescent="0.4">
      <c r="A131" s="347"/>
    </row>
    <row r="132" spans="1:1" s="348" customFormat="1" x14ac:dyDescent="0.4">
      <c r="A132" s="347"/>
    </row>
    <row r="133" spans="1:1" s="348" customFormat="1" x14ac:dyDescent="0.4">
      <c r="A133" s="347"/>
    </row>
    <row r="134" spans="1:1" s="348" customFormat="1" x14ac:dyDescent="0.4">
      <c r="A134" s="347"/>
    </row>
    <row r="135" spans="1:1" s="348" customFormat="1" x14ac:dyDescent="0.4">
      <c r="A135" s="347"/>
    </row>
    <row r="136" spans="1:1" s="348" customFormat="1" x14ac:dyDescent="0.4">
      <c r="A136" s="347"/>
    </row>
    <row r="137" spans="1:1" s="348" customFormat="1" x14ac:dyDescent="0.4">
      <c r="A137" s="347"/>
    </row>
    <row r="138" spans="1:1" s="348" customFormat="1" x14ac:dyDescent="0.4">
      <c r="A138" s="347"/>
    </row>
    <row r="139" spans="1:1" s="348" customFormat="1" x14ac:dyDescent="0.4">
      <c r="A139" s="347"/>
    </row>
    <row r="140" spans="1:1" s="348" customFormat="1" x14ac:dyDescent="0.4">
      <c r="A140" s="347"/>
    </row>
    <row r="141" spans="1:1" s="348" customFormat="1" x14ac:dyDescent="0.4">
      <c r="A141" s="347"/>
    </row>
    <row r="142" spans="1:1" s="348" customFormat="1" x14ac:dyDescent="0.4">
      <c r="A142" s="347"/>
    </row>
    <row r="143" spans="1:1" s="348" customFormat="1" x14ac:dyDescent="0.4">
      <c r="A143" s="347"/>
    </row>
    <row r="144" spans="1:1" s="348" customFormat="1" x14ac:dyDescent="0.4">
      <c r="A144" s="347"/>
    </row>
    <row r="145" spans="1:1" s="348" customFormat="1" x14ac:dyDescent="0.4">
      <c r="A145" s="347"/>
    </row>
    <row r="146" spans="1:1" s="348" customFormat="1" x14ac:dyDescent="0.4">
      <c r="A146" s="347"/>
    </row>
    <row r="147" spans="1:1" s="348" customFormat="1" x14ac:dyDescent="0.4">
      <c r="A147" s="347"/>
    </row>
    <row r="148" spans="1:1" s="348" customFormat="1" x14ac:dyDescent="0.4">
      <c r="A148" s="347"/>
    </row>
    <row r="149" spans="1:1" s="348" customFormat="1" x14ac:dyDescent="0.4">
      <c r="A149" s="347"/>
    </row>
    <row r="150" spans="1:1" s="348" customFormat="1" x14ac:dyDescent="0.4">
      <c r="A150" s="347"/>
    </row>
    <row r="151" spans="1:1" s="348" customFormat="1" x14ac:dyDescent="0.4">
      <c r="A151" s="347"/>
    </row>
    <row r="152" spans="1:1" s="348" customFormat="1" x14ac:dyDescent="0.4">
      <c r="A152" s="347"/>
    </row>
    <row r="153" spans="1:1" s="348" customFormat="1" x14ac:dyDescent="0.4">
      <c r="A153" s="347"/>
    </row>
    <row r="154" spans="1:1" s="348" customFormat="1" x14ac:dyDescent="0.4">
      <c r="A154" s="347"/>
    </row>
    <row r="155" spans="1:1" s="348" customFormat="1" x14ac:dyDescent="0.4">
      <c r="A155" s="347"/>
    </row>
    <row r="156" spans="1:1" s="348" customFormat="1" x14ac:dyDescent="0.4">
      <c r="A156" s="347"/>
    </row>
    <row r="157" spans="1:1" s="348" customFormat="1" x14ac:dyDescent="0.4">
      <c r="A157" s="347"/>
    </row>
    <row r="158" spans="1:1" s="348" customFormat="1" x14ac:dyDescent="0.4">
      <c r="A158" s="347"/>
    </row>
    <row r="159" spans="1:1" s="348" customFormat="1" x14ac:dyDescent="0.4">
      <c r="A159" s="347"/>
    </row>
    <row r="160" spans="1:1" s="348" customFormat="1" x14ac:dyDescent="0.4">
      <c r="A160" s="347"/>
    </row>
    <row r="161" spans="1:1" s="348" customFormat="1" x14ac:dyDescent="0.4">
      <c r="A161" s="347"/>
    </row>
    <row r="162" spans="1:1" s="348" customFormat="1" x14ac:dyDescent="0.4">
      <c r="A162" s="347"/>
    </row>
    <row r="163" spans="1:1" s="348" customFormat="1" x14ac:dyDescent="0.4">
      <c r="A163" s="347"/>
    </row>
    <row r="164" spans="1:1" s="348" customFormat="1" x14ac:dyDescent="0.4">
      <c r="A164" s="347"/>
    </row>
    <row r="165" spans="1:1" s="348" customFormat="1" x14ac:dyDescent="0.4">
      <c r="A165" s="347"/>
    </row>
    <row r="166" spans="1:1" s="348" customFormat="1" x14ac:dyDescent="0.4">
      <c r="A166" s="347"/>
    </row>
    <row r="167" spans="1:1" s="348" customFormat="1" x14ac:dyDescent="0.4">
      <c r="A167" s="347"/>
    </row>
    <row r="168" spans="1:1" s="348" customFormat="1" x14ac:dyDescent="0.4">
      <c r="A168" s="347"/>
    </row>
    <row r="169" spans="1:1" s="348" customFormat="1" x14ac:dyDescent="0.4">
      <c r="A169" s="347"/>
    </row>
    <row r="170" spans="1:1" s="348" customFormat="1" x14ac:dyDescent="0.4">
      <c r="A170" s="347"/>
    </row>
    <row r="171" spans="1:1" s="348" customFormat="1" x14ac:dyDescent="0.4">
      <c r="A171" s="347"/>
    </row>
    <row r="172" spans="1:1" s="348" customFormat="1" x14ac:dyDescent="0.4">
      <c r="A172" s="347"/>
    </row>
    <row r="173" spans="1:1" s="348" customFormat="1" x14ac:dyDescent="0.4">
      <c r="A173" s="347"/>
    </row>
    <row r="174" spans="1:1" s="348" customFormat="1" x14ac:dyDescent="0.4">
      <c r="A174" s="347"/>
    </row>
    <row r="175" spans="1:1" s="348" customFormat="1" x14ac:dyDescent="0.4">
      <c r="A175" s="347"/>
    </row>
    <row r="176" spans="1:1" s="348" customFormat="1" x14ac:dyDescent="0.4">
      <c r="A176" s="347"/>
    </row>
    <row r="177" spans="1:1" s="348" customFormat="1" x14ac:dyDescent="0.4">
      <c r="A177" s="347"/>
    </row>
    <row r="178" spans="1:1" s="348" customFormat="1" x14ac:dyDescent="0.4">
      <c r="A178" s="347"/>
    </row>
    <row r="179" spans="1:1" s="348" customFormat="1" x14ac:dyDescent="0.4">
      <c r="A179" s="347"/>
    </row>
    <row r="180" spans="1:1" s="348" customFormat="1" x14ac:dyDescent="0.4">
      <c r="A180" s="347"/>
    </row>
    <row r="181" spans="1:1" s="348" customFormat="1" x14ac:dyDescent="0.4">
      <c r="A181" s="347"/>
    </row>
    <row r="182" spans="1:1" s="348" customFormat="1" x14ac:dyDescent="0.4">
      <c r="A182" s="347"/>
    </row>
    <row r="183" spans="1:1" s="348" customFormat="1" x14ac:dyDescent="0.4">
      <c r="A183" s="347"/>
    </row>
    <row r="184" spans="1:1" s="348" customFormat="1" x14ac:dyDescent="0.4">
      <c r="A184" s="347"/>
    </row>
    <row r="185" spans="1:1" s="348" customFormat="1" x14ac:dyDescent="0.4">
      <c r="A185" s="347"/>
    </row>
    <row r="186" spans="1:1" s="348" customFormat="1" x14ac:dyDescent="0.4">
      <c r="A186" s="347"/>
    </row>
    <row r="187" spans="1:1" s="348" customFormat="1" x14ac:dyDescent="0.4">
      <c r="A187" s="347"/>
    </row>
    <row r="188" spans="1:1" s="348" customFormat="1" x14ac:dyDescent="0.4">
      <c r="A188" s="347"/>
    </row>
    <row r="189" spans="1:1" s="348" customFormat="1" x14ac:dyDescent="0.4">
      <c r="A189" s="347"/>
    </row>
    <row r="190" spans="1:1" s="348" customFormat="1" x14ac:dyDescent="0.4">
      <c r="A190" s="347"/>
    </row>
    <row r="191" spans="1:1" s="348" customFormat="1" x14ac:dyDescent="0.4">
      <c r="A191" s="347"/>
    </row>
    <row r="192" spans="1:1" s="348" customFormat="1" x14ac:dyDescent="0.4">
      <c r="A192" s="347"/>
    </row>
    <row r="193" spans="1:1" s="348" customFormat="1" x14ac:dyDescent="0.4">
      <c r="A193" s="347"/>
    </row>
    <row r="194" spans="1:1" s="348" customFormat="1" x14ac:dyDescent="0.4">
      <c r="A194" s="347"/>
    </row>
    <row r="195" spans="1:1" s="348" customFormat="1" x14ac:dyDescent="0.4">
      <c r="A195" s="347"/>
    </row>
    <row r="196" spans="1:1" s="348" customFormat="1" x14ac:dyDescent="0.4">
      <c r="A196" s="347"/>
    </row>
    <row r="197" spans="1:1" s="348" customFormat="1" x14ac:dyDescent="0.4">
      <c r="A197" s="347"/>
    </row>
    <row r="198" spans="1:1" s="348" customFormat="1" x14ac:dyDescent="0.4">
      <c r="A198" s="347"/>
    </row>
    <row r="199" spans="1:1" s="348" customFormat="1" x14ac:dyDescent="0.4">
      <c r="A199" s="347"/>
    </row>
    <row r="200" spans="1:1" s="348" customFormat="1" x14ac:dyDescent="0.4">
      <c r="A200" s="347"/>
    </row>
    <row r="201" spans="1:1" s="348" customFormat="1" x14ac:dyDescent="0.4">
      <c r="A201" s="347"/>
    </row>
    <row r="202" spans="1:1" s="348" customFormat="1" x14ac:dyDescent="0.4">
      <c r="A202" s="347"/>
    </row>
    <row r="203" spans="1:1" s="348" customFormat="1" x14ac:dyDescent="0.4">
      <c r="A203" s="347"/>
    </row>
    <row r="204" spans="1:1" s="348" customFormat="1" x14ac:dyDescent="0.4">
      <c r="A204" s="347"/>
    </row>
    <row r="205" spans="1:1" s="348" customFormat="1" x14ac:dyDescent="0.4">
      <c r="A205" s="347"/>
    </row>
    <row r="206" spans="1:1" s="348" customFormat="1" x14ac:dyDescent="0.4">
      <c r="A206" s="347"/>
    </row>
    <row r="207" spans="1:1" s="348" customFormat="1" x14ac:dyDescent="0.4">
      <c r="A207" s="347"/>
    </row>
    <row r="208" spans="1:1" s="348" customFormat="1" x14ac:dyDescent="0.4">
      <c r="A208" s="347"/>
    </row>
    <row r="209" spans="1:1" s="348" customFormat="1" x14ac:dyDescent="0.4">
      <c r="A209" s="347"/>
    </row>
    <row r="210" spans="1:1" s="348" customFormat="1" x14ac:dyDescent="0.4">
      <c r="A210" s="347"/>
    </row>
    <row r="211" spans="1:1" s="348" customFormat="1" x14ac:dyDescent="0.4">
      <c r="A211" s="347"/>
    </row>
    <row r="212" spans="1:1" s="348" customFormat="1" x14ac:dyDescent="0.4">
      <c r="A212" s="347"/>
    </row>
    <row r="213" spans="1:1" s="348" customFormat="1" x14ac:dyDescent="0.4">
      <c r="A213" s="347"/>
    </row>
    <row r="214" spans="1:1" s="348" customFormat="1" x14ac:dyDescent="0.4">
      <c r="A214" s="347"/>
    </row>
    <row r="215" spans="1:1" s="348" customFormat="1" x14ac:dyDescent="0.4">
      <c r="A215" s="347"/>
    </row>
    <row r="216" spans="1:1" s="348" customFormat="1" x14ac:dyDescent="0.4">
      <c r="A216" s="347"/>
    </row>
    <row r="217" spans="1:1" s="348" customFormat="1" x14ac:dyDescent="0.4">
      <c r="A217" s="347"/>
    </row>
    <row r="218" spans="1:1" s="348" customFormat="1" x14ac:dyDescent="0.4">
      <c r="A218" s="347"/>
    </row>
    <row r="219" spans="1:1" s="348" customFormat="1" x14ac:dyDescent="0.4">
      <c r="A219" s="347"/>
    </row>
    <row r="220" spans="1:1" s="348" customFormat="1" x14ac:dyDescent="0.4">
      <c r="A220" s="347"/>
    </row>
    <row r="221" spans="1:1" s="348" customFormat="1" x14ac:dyDescent="0.4">
      <c r="A221" s="347"/>
    </row>
    <row r="222" spans="1:1" s="348" customFormat="1" x14ac:dyDescent="0.4">
      <c r="A222" s="347"/>
    </row>
    <row r="223" spans="1:1" s="348" customFormat="1" x14ac:dyDescent="0.4">
      <c r="A223" s="347"/>
    </row>
    <row r="224" spans="1:1" s="348" customFormat="1" x14ac:dyDescent="0.4">
      <c r="A224" s="347"/>
    </row>
    <row r="225" spans="1:1" s="348" customFormat="1" x14ac:dyDescent="0.4">
      <c r="A225" s="347"/>
    </row>
    <row r="226" spans="1:1" s="348" customFormat="1" x14ac:dyDescent="0.4">
      <c r="A226" s="347"/>
    </row>
    <row r="227" spans="1:1" s="348" customFormat="1" x14ac:dyDescent="0.4">
      <c r="A227" s="347"/>
    </row>
    <row r="228" spans="1:1" s="348" customFormat="1" x14ac:dyDescent="0.4">
      <c r="A228" s="347"/>
    </row>
    <row r="229" spans="1:1" s="348" customFormat="1" x14ac:dyDescent="0.4">
      <c r="A229" s="347"/>
    </row>
    <row r="230" spans="1:1" s="348" customFormat="1" x14ac:dyDescent="0.4">
      <c r="A230" s="347"/>
    </row>
    <row r="231" spans="1:1" s="348" customFormat="1" x14ac:dyDescent="0.4">
      <c r="A231" s="347"/>
    </row>
    <row r="232" spans="1:1" s="348" customFormat="1" x14ac:dyDescent="0.4">
      <c r="A232" s="347"/>
    </row>
    <row r="233" spans="1:1" s="348" customFormat="1" x14ac:dyDescent="0.4">
      <c r="A233" s="347"/>
    </row>
    <row r="234" spans="1:1" s="348" customFormat="1" x14ac:dyDescent="0.4">
      <c r="A234" s="347"/>
    </row>
    <row r="235" spans="1:1" s="348" customFormat="1" x14ac:dyDescent="0.4">
      <c r="A235" s="347"/>
    </row>
    <row r="236" spans="1:1" s="348" customFormat="1" x14ac:dyDescent="0.4">
      <c r="A236" s="347"/>
    </row>
    <row r="237" spans="1:1" s="348" customFormat="1" x14ac:dyDescent="0.4">
      <c r="A237" s="347"/>
    </row>
    <row r="238" spans="1:1" s="348" customFormat="1" x14ac:dyDescent="0.4">
      <c r="A238" s="347"/>
    </row>
    <row r="239" spans="1:1" s="348" customFormat="1" x14ac:dyDescent="0.4">
      <c r="A239" s="347"/>
    </row>
    <row r="240" spans="1:1" s="348" customFormat="1" x14ac:dyDescent="0.4">
      <c r="A240" s="347"/>
    </row>
    <row r="241" spans="1:1" s="348" customFormat="1" x14ac:dyDescent="0.4">
      <c r="A241" s="347"/>
    </row>
    <row r="242" spans="1:1" s="348" customFormat="1" x14ac:dyDescent="0.4">
      <c r="A242" s="347"/>
    </row>
    <row r="243" spans="1:1" s="348" customFormat="1" x14ac:dyDescent="0.4">
      <c r="A243" s="347"/>
    </row>
    <row r="244" spans="1:1" s="348" customFormat="1" x14ac:dyDescent="0.4">
      <c r="A244" s="347"/>
    </row>
    <row r="245" spans="1:1" s="348" customFormat="1" x14ac:dyDescent="0.4">
      <c r="A245" s="347"/>
    </row>
    <row r="246" spans="1:1" s="348" customFormat="1" x14ac:dyDescent="0.4">
      <c r="A246" s="347"/>
    </row>
    <row r="247" spans="1:1" s="348" customFormat="1" x14ac:dyDescent="0.4">
      <c r="A247" s="347"/>
    </row>
    <row r="248" spans="1:1" s="348" customFormat="1" x14ac:dyDescent="0.4">
      <c r="A248" s="347"/>
    </row>
    <row r="249" spans="1:1" s="348" customFormat="1" x14ac:dyDescent="0.4">
      <c r="A249" s="347"/>
    </row>
    <row r="250" spans="1:1" s="348" customFormat="1" x14ac:dyDescent="0.4">
      <c r="A250" s="347"/>
    </row>
    <row r="251" spans="1:1" s="348" customFormat="1" x14ac:dyDescent="0.4">
      <c r="A251" s="347"/>
    </row>
    <row r="252" spans="1:1" s="348" customFormat="1" x14ac:dyDescent="0.4">
      <c r="A252" s="347"/>
    </row>
    <row r="253" spans="1:1" s="348" customFormat="1" x14ac:dyDescent="0.4">
      <c r="A253" s="347"/>
    </row>
    <row r="254" spans="1:1" s="348" customFormat="1" x14ac:dyDescent="0.4">
      <c r="A254" s="347"/>
    </row>
    <row r="255" spans="1:1" s="348" customFormat="1" x14ac:dyDescent="0.4">
      <c r="A255" s="347"/>
    </row>
    <row r="256" spans="1:1" s="348" customFormat="1" x14ac:dyDescent="0.4">
      <c r="A256" s="347"/>
    </row>
    <row r="257" spans="1:1" s="348" customFormat="1" x14ac:dyDescent="0.4">
      <c r="A257" s="347"/>
    </row>
    <row r="258" spans="1:1" s="348" customFormat="1" x14ac:dyDescent="0.4">
      <c r="A258" s="347"/>
    </row>
    <row r="259" spans="1:1" s="348" customFormat="1" x14ac:dyDescent="0.4">
      <c r="A259" s="347"/>
    </row>
    <row r="260" spans="1:1" s="348" customFormat="1" x14ac:dyDescent="0.4">
      <c r="A260" s="347"/>
    </row>
    <row r="261" spans="1:1" s="348" customFormat="1" x14ac:dyDescent="0.4">
      <c r="A261" s="347"/>
    </row>
    <row r="262" spans="1:1" s="348" customFormat="1" x14ac:dyDescent="0.4">
      <c r="A262" s="347"/>
    </row>
    <row r="263" spans="1:1" s="348" customFormat="1" x14ac:dyDescent="0.4">
      <c r="A263" s="347"/>
    </row>
    <row r="264" spans="1:1" s="348" customFormat="1" x14ac:dyDescent="0.4">
      <c r="A264" s="347"/>
    </row>
    <row r="265" spans="1:1" s="348" customFormat="1" x14ac:dyDescent="0.4">
      <c r="A265" s="347"/>
    </row>
    <row r="266" spans="1:1" s="348" customFormat="1" x14ac:dyDescent="0.4">
      <c r="A266" s="347"/>
    </row>
    <row r="267" spans="1:1" s="348" customFormat="1" x14ac:dyDescent="0.4">
      <c r="A267" s="347"/>
    </row>
    <row r="268" spans="1:1" s="348" customFormat="1" x14ac:dyDescent="0.4">
      <c r="A268" s="347"/>
    </row>
    <row r="269" spans="1:1" s="348" customFormat="1" x14ac:dyDescent="0.4">
      <c r="A269" s="347"/>
    </row>
    <row r="270" spans="1:1" s="348" customFormat="1" x14ac:dyDescent="0.4">
      <c r="A270" s="347"/>
    </row>
    <row r="271" spans="1:1" s="348" customFormat="1" x14ac:dyDescent="0.4">
      <c r="A271" s="347"/>
    </row>
    <row r="272" spans="1:1" s="348" customFormat="1" x14ac:dyDescent="0.4">
      <c r="A272" s="347"/>
    </row>
    <row r="273" spans="1:1" s="348" customFormat="1" x14ac:dyDescent="0.4">
      <c r="A273" s="347"/>
    </row>
    <row r="274" spans="1:1" s="348" customFormat="1" x14ac:dyDescent="0.4">
      <c r="A274" s="347"/>
    </row>
    <row r="275" spans="1:1" s="348" customFormat="1" x14ac:dyDescent="0.4">
      <c r="A275" s="347"/>
    </row>
    <row r="276" spans="1:1" s="348" customFormat="1" x14ac:dyDescent="0.4">
      <c r="A276" s="347"/>
    </row>
    <row r="277" spans="1:1" s="348" customFormat="1" x14ac:dyDescent="0.4">
      <c r="A277" s="347"/>
    </row>
    <row r="278" spans="1:1" s="348" customFormat="1" x14ac:dyDescent="0.4">
      <c r="A278" s="347"/>
    </row>
    <row r="279" spans="1:1" s="348" customFormat="1" x14ac:dyDescent="0.4">
      <c r="A279" s="347"/>
    </row>
    <row r="280" spans="1:1" s="348" customFormat="1" x14ac:dyDescent="0.4">
      <c r="A280" s="347"/>
    </row>
    <row r="281" spans="1:1" s="348" customFormat="1" x14ac:dyDescent="0.4">
      <c r="A281" s="347"/>
    </row>
    <row r="282" spans="1:1" s="348" customFormat="1" x14ac:dyDescent="0.4">
      <c r="A282" s="347"/>
    </row>
    <row r="283" spans="1:1" s="348" customFormat="1" x14ac:dyDescent="0.4">
      <c r="A283" s="347"/>
    </row>
    <row r="284" spans="1:1" s="348" customFormat="1" x14ac:dyDescent="0.4">
      <c r="A284" s="347"/>
    </row>
    <row r="285" spans="1:1" s="348" customFormat="1" x14ac:dyDescent="0.4">
      <c r="A285" s="347"/>
    </row>
    <row r="286" spans="1:1" s="348" customFormat="1" x14ac:dyDescent="0.4">
      <c r="A286" s="347"/>
    </row>
    <row r="287" spans="1:1" s="348" customFormat="1" x14ac:dyDescent="0.4">
      <c r="A287" s="347"/>
    </row>
    <row r="288" spans="1:1" s="348" customFormat="1" x14ac:dyDescent="0.4">
      <c r="A288" s="347"/>
    </row>
    <row r="289" spans="1:1" s="348" customFormat="1" x14ac:dyDescent="0.4">
      <c r="A289" s="347"/>
    </row>
    <row r="290" spans="1:1" s="348" customFormat="1" x14ac:dyDescent="0.4">
      <c r="A290" s="347"/>
    </row>
    <row r="291" spans="1:1" s="348" customFormat="1" x14ac:dyDescent="0.4">
      <c r="A291" s="347"/>
    </row>
    <row r="292" spans="1:1" s="348" customFormat="1" x14ac:dyDescent="0.4">
      <c r="A292" s="347"/>
    </row>
    <row r="293" spans="1:1" s="348" customFormat="1" x14ac:dyDescent="0.4">
      <c r="A293" s="347"/>
    </row>
    <row r="294" spans="1:1" s="348" customFormat="1" x14ac:dyDescent="0.4">
      <c r="A294" s="347"/>
    </row>
    <row r="295" spans="1:1" s="348" customFormat="1" x14ac:dyDescent="0.4">
      <c r="A295" s="347"/>
    </row>
    <row r="296" spans="1:1" s="348" customFormat="1" x14ac:dyDescent="0.4">
      <c r="A296" s="347"/>
    </row>
    <row r="297" spans="1:1" s="348" customFormat="1" x14ac:dyDescent="0.4">
      <c r="A297" s="347"/>
    </row>
    <row r="298" spans="1:1" s="348" customFormat="1" x14ac:dyDescent="0.4">
      <c r="A298" s="347"/>
    </row>
    <row r="299" spans="1:1" s="348" customFormat="1" x14ac:dyDescent="0.4">
      <c r="A299" s="347"/>
    </row>
    <row r="300" spans="1:1" s="348" customFormat="1" x14ac:dyDescent="0.4">
      <c r="A300" s="347"/>
    </row>
    <row r="301" spans="1:1" s="348" customFormat="1" x14ac:dyDescent="0.4">
      <c r="A301" s="347"/>
    </row>
    <row r="302" spans="1:1" s="348" customFormat="1" x14ac:dyDescent="0.4">
      <c r="A302" s="347"/>
    </row>
    <row r="303" spans="1:1" s="348" customFormat="1" x14ac:dyDescent="0.4">
      <c r="A303" s="347"/>
    </row>
    <row r="304" spans="1:1" s="348" customFormat="1" x14ac:dyDescent="0.4">
      <c r="A304" s="347"/>
    </row>
    <row r="305" spans="1:1" s="348" customFormat="1" x14ac:dyDescent="0.4">
      <c r="A305" s="347"/>
    </row>
    <row r="306" spans="1:1" s="348" customFormat="1" x14ac:dyDescent="0.4">
      <c r="A306" s="347"/>
    </row>
    <row r="307" spans="1:1" s="348" customFormat="1" x14ac:dyDescent="0.4">
      <c r="A307" s="347"/>
    </row>
    <row r="308" spans="1:1" s="348" customFormat="1" x14ac:dyDescent="0.4">
      <c r="A308" s="347"/>
    </row>
    <row r="309" spans="1:1" s="348" customFormat="1" x14ac:dyDescent="0.4">
      <c r="A309" s="347"/>
    </row>
    <row r="310" spans="1:1" s="348" customFormat="1" x14ac:dyDescent="0.4">
      <c r="A310" s="347"/>
    </row>
    <row r="311" spans="1:1" s="348" customFormat="1" x14ac:dyDescent="0.4">
      <c r="A311" s="347"/>
    </row>
    <row r="312" spans="1:1" s="348" customFormat="1" x14ac:dyDescent="0.4">
      <c r="A312" s="347"/>
    </row>
    <row r="313" spans="1:1" s="348" customFormat="1" x14ac:dyDescent="0.4">
      <c r="A313" s="347"/>
    </row>
    <row r="314" spans="1:1" s="348" customFormat="1" x14ac:dyDescent="0.4">
      <c r="A314" s="347"/>
    </row>
    <row r="315" spans="1:1" s="348" customFormat="1" x14ac:dyDescent="0.4">
      <c r="A315" s="347"/>
    </row>
    <row r="316" spans="1:1" s="348" customFormat="1" x14ac:dyDescent="0.4">
      <c r="A316" s="347"/>
    </row>
    <row r="317" spans="1:1" s="348" customFormat="1" x14ac:dyDescent="0.4">
      <c r="A317" s="347"/>
    </row>
    <row r="318" spans="1:1" s="348" customFormat="1" x14ac:dyDescent="0.4">
      <c r="A318" s="347"/>
    </row>
    <row r="319" spans="1:1" s="348" customFormat="1" x14ac:dyDescent="0.4">
      <c r="A319" s="347"/>
    </row>
    <row r="320" spans="1:1" s="348" customFormat="1" x14ac:dyDescent="0.4">
      <c r="A320" s="347"/>
    </row>
    <row r="321" spans="1:1" s="348" customFormat="1" x14ac:dyDescent="0.4">
      <c r="A321" s="347"/>
    </row>
    <row r="322" spans="1:1" s="348" customFormat="1" x14ac:dyDescent="0.4">
      <c r="A322" s="347"/>
    </row>
    <row r="323" spans="1:1" s="348" customFormat="1" x14ac:dyDescent="0.4">
      <c r="A323" s="347"/>
    </row>
    <row r="324" spans="1:1" s="348" customFormat="1" x14ac:dyDescent="0.4">
      <c r="A324" s="347"/>
    </row>
    <row r="325" spans="1:1" s="348" customFormat="1" x14ac:dyDescent="0.4">
      <c r="A325" s="347"/>
    </row>
    <row r="326" spans="1:1" s="348" customFormat="1" x14ac:dyDescent="0.4">
      <c r="A326" s="347"/>
    </row>
    <row r="327" spans="1:1" s="348" customFormat="1" x14ac:dyDescent="0.4">
      <c r="A327" s="347"/>
    </row>
    <row r="328" spans="1:1" s="348" customFormat="1" x14ac:dyDescent="0.4">
      <c r="A328" s="347"/>
    </row>
    <row r="329" spans="1:1" s="348" customFormat="1" x14ac:dyDescent="0.4">
      <c r="A329" s="347"/>
    </row>
    <row r="330" spans="1:1" s="348" customFormat="1" x14ac:dyDescent="0.4">
      <c r="A330" s="347"/>
    </row>
    <row r="331" spans="1:1" s="348" customFormat="1" x14ac:dyDescent="0.4">
      <c r="A331" s="347"/>
    </row>
    <row r="332" spans="1:1" s="348" customFormat="1" x14ac:dyDescent="0.4">
      <c r="A332" s="347"/>
    </row>
    <row r="333" spans="1:1" s="348" customFormat="1" x14ac:dyDescent="0.4">
      <c r="A333" s="347"/>
    </row>
    <row r="334" spans="1:1" s="348" customFormat="1" x14ac:dyDescent="0.4">
      <c r="A334" s="347"/>
    </row>
    <row r="335" spans="1:1" s="348" customFormat="1" x14ac:dyDescent="0.4">
      <c r="A335" s="347"/>
    </row>
    <row r="336" spans="1:1" s="348" customFormat="1" x14ac:dyDescent="0.4">
      <c r="A336" s="347"/>
    </row>
    <row r="337" spans="1:1" s="348" customFormat="1" x14ac:dyDescent="0.4">
      <c r="A337" s="347"/>
    </row>
    <row r="338" spans="1:1" s="348" customFormat="1" x14ac:dyDescent="0.4">
      <c r="A338" s="347"/>
    </row>
    <row r="339" spans="1:1" s="348" customFormat="1" x14ac:dyDescent="0.4">
      <c r="A339" s="347"/>
    </row>
    <row r="340" spans="1:1" s="348" customFormat="1" x14ac:dyDescent="0.4">
      <c r="A340" s="347"/>
    </row>
    <row r="341" spans="1:1" s="348" customFormat="1" x14ac:dyDescent="0.4">
      <c r="A341" s="347"/>
    </row>
    <row r="342" spans="1:1" s="348" customFormat="1" x14ac:dyDescent="0.4">
      <c r="A342" s="347"/>
    </row>
    <row r="343" spans="1:1" s="348" customFormat="1" x14ac:dyDescent="0.4">
      <c r="A343" s="347"/>
    </row>
    <row r="344" spans="1:1" s="348" customFormat="1" x14ac:dyDescent="0.4">
      <c r="A344" s="347"/>
    </row>
    <row r="345" spans="1:1" s="348" customFormat="1" x14ac:dyDescent="0.4">
      <c r="A345" s="347"/>
    </row>
    <row r="346" spans="1:1" s="348" customFormat="1" x14ac:dyDescent="0.4">
      <c r="A346" s="347"/>
    </row>
    <row r="347" spans="1:1" s="348" customFormat="1" x14ac:dyDescent="0.4">
      <c r="A347" s="347"/>
    </row>
    <row r="348" spans="1:1" s="348" customFormat="1" x14ac:dyDescent="0.4">
      <c r="A348" s="347"/>
    </row>
    <row r="349" spans="1:1" s="348" customFormat="1" x14ac:dyDescent="0.4">
      <c r="A349" s="347"/>
    </row>
    <row r="350" spans="1:1" s="348" customFormat="1" x14ac:dyDescent="0.4">
      <c r="A350" s="347"/>
    </row>
    <row r="351" spans="1:1" s="348" customFormat="1" x14ac:dyDescent="0.4">
      <c r="A351" s="347"/>
    </row>
  </sheetData>
  <mergeCells count="59">
    <mergeCell ref="AF50:AH50"/>
    <mergeCell ref="N50:P50"/>
    <mergeCell ref="Q50:S50"/>
    <mergeCell ref="T50:V50"/>
    <mergeCell ref="W50:Y50"/>
    <mergeCell ref="Z50:AB50"/>
    <mergeCell ref="AC50:AE50"/>
    <mergeCell ref="AG48:AH48"/>
    <mergeCell ref="O49:P49"/>
    <mergeCell ref="R49:S49"/>
    <mergeCell ref="U49:V49"/>
    <mergeCell ref="X49:Y49"/>
    <mergeCell ref="AA49:AB49"/>
    <mergeCell ref="AD49:AE49"/>
    <mergeCell ref="AG49:AH49"/>
    <mergeCell ref="O48:P48"/>
    <mergeCell ref="R48:S48"/>
    <mergeCell ref="U48:V48"/>
    <mergeCell ref="X48:Y48"/>
    <mergeCell ref="AA48:AB48"/>
    <mergeCell ref="AD48:AE48"/>
    <mergeCell ref="AD46:AE46"/>
    <mergeCell ref="AG46:AH46"/>
    <mergeCell ref="E47:L49"/>
    <mergeCell ref="O47:P47"/>
    <mergeCell ref="R47:S47"/>
    <mergeCell ref="U47:V47"/>
    <mergeCell ref="X47:Y47"/>
    <mergeCell ref="AA47:AB47"/>
    <mergeCell ref="AD47:AE47"/>
    <mergeCell ref="AG47:AH47"/>
    <mergeCell ref="U45:V45"/>
    <mergeCell ref="X45:Y45"/>
    <mergeCell ref="AA45:AB45"/>
    <mergeCell ref="AD45:AE45"/>
    <mergeCell ref="AG45:AH45"/>
    <mergeCell ref="O46:P46"/>
    <mergeCell ref="R46:S46"/>
    <mergeCell ref="U46:V46"/>
    <mergeCell ref="X46:Y46"/>
    <mergeCell ref="AA46:AB46"/>
    <mergeCell ref="AF43:AH43"/>
    <mergeCell ref="O44:P44"/>
    <mergeCell ref="R44:S44"/>
    <mergeCell ref="U44:V44"/>
    <mergeCell ref="X44:Y44"/>
    <mergeCell ref="AA44:AB44"/>
    <mergeCell ref="AD44:AE44"/>
    <mergeCell ref="AG44:AH44"/>
    <mergeCell ref="E41:AE41"/>
    <mergeCell ref="E43:L46"/>
    <mergeCell ref="N43:P43"/>
    <mergeCell ref="Q43:S43"/>
    <mergeCell ref="T43:V43"/>
    <mergeCell ref="W43:Y43"/>
    <mergeCell ref="Z43:AB43"/>
    <mergeCell ref="AC43:AE43"/>
    <mergeCell ref="O45:P45"/>
    <mergeCell ref="R45:S45"/>
  </mergeCells>
  <phoneticPr fontId="1"/>
  <printOptions horizontalCentered="1" verticalCentered="1"/>
  <pageMargins left="0" right="0" top="0" bottom="0" header="0" footer="0"/>
  <pageSetup paperSize="9" scale="50" orientation="landscape" r:id="rId1"/>
  <headerFooter alignWithMargins="0"/>
  <drawing r:id="rId2"/>
</worksheet>
</file>

<file path=xl/worksheets/sheet6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01DD3AD-FC68-499E-90B2-DB1E34DDE8C5}">
  <sheetPr>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ST_00088.Type1.Template2024.MonStart.st.xlsx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1ヶ月用・月曜始まり</v>
      </c>
      <c r="G5" s="12"/>
      <c r="H5" s="12"/>
      <c r="Q5" s="13"/>
      <c r="R5" s="13"/>
    </row>
    <row r="6" spans="2:23" ht="39" customHeight="1" x14ac:dyDescent="0.4">
      <c r="B6" s="2"/>
      <c r="C6" s="2"/>
      <c r="D6" s="2"/>
      <c r="E6" s="2"/>
      <c r="F6" s="14" t="str">
        <f>先頭開始年月&amp;"～"&amp;収容月数合計&amp;"ヶ月間／全"&amp;シート数&amp;"シート"</f>
        <v>2024年1月～15ヶ月間／全15シート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イメージ画像は日曜始まりのものが使用されています</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491</v>
      </c>
    </row>
    <row r="30" spans="2:8" ht="18.75" customHeight="1" x14ac:dyDescent="0.4">
      <c r="B30" s="48" t="str">
        <f>"("&amp;基本名&amp;")"</f>
        <v>(ST_00088)</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1</v>
      </c>
    </row>
    <row r="34" spans="3:8" ht="18.75" customHeight="1" x14ac:dyDescent="0.4">
      <c r="C34" s="35"/>
      <c r="D34" s="50"/>
      <c r="E34" s="50"/>
      <c r="F34" s="45" t="s">
        <v>20</v>
      </c>
      <c r="G34" s="46" t="s">
        <v>20</v>
      </c>
      <c r="H34" s="51">
        <v>2</v>
      </c>
    </row>
    <row r="35" spans="3:8" ht="18.75" customHeight="1" x14ac:dyDescent="0.4">
      <c r="C35" s="35"/>
      <c r="D35" s="44" t="s">
        <v>21</v>
      </c>
      <c r="E35" s="44"/>
      <c r="F35" s="45" t="s">
        <v>22</v>
      </c>
      <c r="G35" s="46" t="s">
        <v>22</v>
      </c>
      <c r="H35" s="47" t="s">
        <v>489</v>
      </c>
    </row>
    <row r="36" spans="3:8" ht="18.75" customHeight="1" x14ac:dyDescent="0.4">
      <c r="C36" s="35"/>
      <c r="D36" s="35"/>
      <c r="E36" s="35"/>
      <c r="F36" s="45" t="s">
        <v>23</v>
      </c>
      <c r="G36" s="46" t="s">
        <v>23</v>
      </c>
      <c r="H36" s="47" t="s">
        <v>490</v>
      </c>
    </row>
    <row r="37" spans="3:8" ht="18.75" hidden="1" customHeight="1" x14ac:dyDescent="0.4">
      <c r="C37" s="35"/>
      <c r="D37" s="52" t="s">
        <v>24</v>
      </c>
      <c r="E37" s="52"/>
      <c r="F37" s="45" t="s">
        <v>25</v>
      </c>
      <c r="G37" s="46" t="s">
        <v>14</v>
      </c>
      <c r="H37" s="47" t="s">
        <v>492</v>
      </c>
    </row>
    <row r="38" spans="3:8" ht="18.75" hidden="1" customHeight="1" x14ac:dyDescent="0.4">
      <c r="C38" s="35"/>
      <c r="D38" s="35"/>
      <c r="E38" s="35"/>
      <c r="F38" s="45" t="s">
        <v>26</v>
      </c>
      <c r="G38" s="46" t="s">
        <v>14</v>
      </c>
      <c r="H38" s="47" t="s">
        <v>492</v>
      </c>
    </row>
    <row r="39" spans="3:8" ht="18.75" hidden="1" customHeight="1" x14ac:dyDescent="0.4">
      <c r="C39" s="35"/>
      <c r="D39" s="50"/>
      <c r="E39" s="50"/>
      <c r="F39" s="45" t="s">
        <v>27</v>
      </c>
      <c r="G39" s="46" t="s">
        <v>14</v>
      </c>
      <c r="H39" s="47" t="s">
        <v>86</v>
      </c>
    </row>
    <row r="40" spans="3:8" ht="18.75" customHeight="1" x14ac:dyDescent="0.4">
      <c r="C40" s="35"/>
      <c r="D40" s="44" t="s">
        <v>28</v>
      </c>
      <c r="E40" s="44"/>
      <c r="F40" s="45" t="s">
        <v>29</v>
      </c>
      <c r="G40" s="46" t="s">
        <v>14</v>
      </c>
      <c r="H40" s="47" t="s">
        <v>492</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86</v>
      </c>
    </row>
    <row r="43" spans="3:8" ht="18.75" customHeight="1" x14ac:dyDescent="0.4">
      <c r="C43" s="35"/>
      <c r="D43" s="44" t="s">
        <v>32</v>
      </c>
      <c r="E43" s="44"/>
      <c r="F43" s="45" t="s">
        <v>33</v>
      </c>
      <c r="G43" s="46" t="s">
        <v>34</v>
      </c>
      <c r="H43" s="53">
        <v>1</v>
      </c>
    </row>
    <row r="44" spans="3:8" ht="18.75" customHeight="1" x14ac:dyDescent="0.4">
      <c r="C44" s="35"/>
      <c r="D44" s="35"/>
      <c r="E44" s="35"/>
      <c r="F44" s="45" t="s">
        <v>35</v>
      </c>
      <c r="G44" s="46" t="s">
        <v>14</v>
      </c>
      <c r="H44" s="47" t="s">
        <v>493</v>
      </c>
    </row>
    <row r="45" spans="3:8" ht="18.75" customHeight="1" x14ac:dyDescent="0.4">
      <c r="C45" s="35"/>
      <c r="D45" s="50"/>
      <c r="E45" s="50"/>
      <c r="F45" s="45" t="s">
        <v>36</v>
      </c>
      <c r="G45" s="46" t="s">
        <v>14</v>
      </c>
      <c r="H45" s="53">
        <v>1</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494</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0.58443236351013184</v>
      </c>
    </row>
    <row r="51" spans="2:14" ht="18.75" customHeight="1" x14ac:dyDescent="0.4">
      <c r="B51" s="35"/>
      <c r="C51" s="35"/>
      <c r="D51" s="50"/>
      <c r="E51" s="50"/>
      <c r="F51" s="45" t="s">
        <v>48</v>
      </c>
      <c r="G51" s="46" t="s">
        <v>49</v>
      </c>
      <c r="H51" s="56">
        <v>0.15369062125682831</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487</v>
      </c>
    </row>
    <row r="55" spans="2:14" ht="18.75" customHeight="1" x14ac:dyDescent="0.4">
      <c r="C55" s="35"/>
      <c r="D55" s="35" t="s">
        <v>55</v>
      </c>
      <c r="E55" s="35"/>
      <c r="F55" s="45" t="s">
        <v>56</v>
      </c>
      <c r="G55" s="59" t="s">
        <v>55</v>
      </c>
      <c r="H55" s="58" t="s">
        <v>488</v>
      </c>
    </row>
    <row r="56" spans="2:14" ht="18.75" customHeight="1" x14ac:dyDescent="0.4">
      <c r="C56" s="35"/>
      <c r="D56" s="44" t="s">
        <v>57</v>
      </c>
      <c r="E56" s="44"/>
      <c r="F56" s="45" t="s">
        <v>58</v>
      </c>
      <c r="G56" s="46" t="s">
        <v>59</v>
      </c>
      <c r="H56" s="47">
        <v>15</v>
      </c>
    </row>
    <row r="57" spans="2:14" ht="18.75" customHeight="1" x14ac:dyDescent="0.4">
      <c r="C57" s="35"/>
      <c r="D57" s="35"/>
      <c r="E57" s="35"/>
      <c r="F57" s="60" t="s">
        <v>60</v>
      </c>
      <c r="G57" s="61" t="s">
        <v>61</v>
      </c>
      <c r="H57" s="45" t="str">
        <f>開始年&amp;"年"&amp;開始月&amp;"月"</f>
        <v>2024年1月</v>
      </c>
      <c r="I57" s="62" t="s">
        <v>62</v>
      </c>
      <c r="J57" s="63">
        <v>2024</v>
      </c>
      <c r="K57" s="64" t="s">
        <v>63</v>
      </c>
      <c r="L57" s="65">
        <v>1</v>
      </c>
      <c r="M57" s="66">
        <f>DATE(開始年,開始月,1)</f>
        <v>45292</v>
      </c>
      <c r="N57" s="67"/>
    </row>
    <row r="58" spans="2:14" ht="18.75" customHeight="1" x14ac:dyDescent="0.4">
      <c r="C58" s="35"/>
      <c r="D58" s="35"/>
      <c r="E58" s="35"/>
      <c r="F58" s="68" t="s">
        <v>64</v>
      </c>
      <c r="G58" s="61" t="s">
        <v>65</v>
      </c>
      <c r="H58" s="45" t="str">
        <f>終了年&amp;"年"&amp;終了月&amp;"月"</f>
        <v>2025年3月</v>
      </c>
      <c r="I58" s="62" t="s">
        <v>66</v>
      </c>
      <c r="J58" s="63">
        <v>2025</v>
      </c>
      <c r="K58" s="64" t="s">
        <v>67</v>
      </c>
      <c r="L58" s="65">
        <v>3</v>
      </c>
      <c r="M58" s="66">
        <f>DATE(終了年,終了月,1)</f>
        <v>45717</v>
      </c>
      <c r="N58" s="67"/>
    </row>
    <row r="59" spans="2:14" ht="18.75" customHeight="1" x14ac:dyDescent="0.4">
      <c r="C59" s="35"/>
      <c r="D59" s="35"/>
      <c r="E59" s="35"/>
      <c r="F59" s="68" t="s">
        <v>68</v>
      </c>
      <c r="G59" s="69"/>
      <c r="H59" s="45" t="str">
        <f>終了最終年&amp;"年"&amp;終了最終月&amp;"月"</f>
        <v>2025年3月</v>
      </c>
      <c r="I59" s="62" t="s">
        <v>69</v>
      </c>
      <c r="J59" s="63">
        <v>2025</v>
      </c>
      <c r="K59" s="64" t="s">
        <v>70</v>
      </c>
      <c r="L59" s="65">
        <v>3</v>
      </c>
      <c r="M59" s="66">
        <f>DATE(終了最終年,終了最終月,1)</f>
        <v>45717</v>
      </c>
      <c r="N59" s="67"/>
    </row>
    <row r="60" spans="2:14" ht="18.75" customHeight="1" x14ac:dyDescent="0.4">
      <c r="C60" s="35"/>
      <c r="D60" s="35"/>
      <c r="E60" s="35"/>
      <c r="F60" s="45" t="s">
        <v>71</v>
      </c>
      <c r="G60" s="59" t="s">
        <v>72</v>
      </c>
      <c r="H60" s="70">
        <v>1</v>
      </c>
    </row>
    <row r="61" spans="2:14" ht="18.75" customHeight="1" x14ac:dyDescent="0.4">
      <c r="C61" s="35"/>
      <c r="D61" s="50"/>
      <c r="E61" s="50"/>
      <c r="F61" s="45" t="s">
        <v>73</v>
      </c>
      <c r="G61" s="69" t="s">
        <v>74</v>
      </c>
      <c r="H61" s="71">
        <f>DATEDIF(M57,M59,"M")+1</f>
        <v>15</v>
      </c>
      <c r="I61" s="72">
        <f>INT(収容月数合計/12)</f>
        <v>1</v>
      </c>
      <c r="J61" s="73">
        <f>MOD(収容月数合計,12)</f>
        <v>3</v>
      </c>
      <c r="L61" s="67"/>
      <c r="M61" s="64">
        <f>DATEDIF(M57,M59,"M")+1</f>
        <v>15</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45201.128310185188</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496</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495</v>
      </c>
    </row>
    <row r="75" spans="2:8" ht="18.75" hidden="1" customHeight="1" x14ac:dyDescent="0.4">
      <c r="C75" s="35"/>
      <c r="D75" s="35"/>
      <c r="E75" s="35"/>
      <c r="F75" s="82" t="s">
        <v>90</v>
      </c>
      <c r="G75" s="74" t="s">
        <v>91</v>
      </c>
      <c r="H75" s="83" t="s">
        <v>487</v>
      </c>
    </row>
    <row r="76" spans="2:8" ht="9" hidden="1" customHeight="1" x14ac:dyDescent="0.4">
      <c r="C76" s="50"/>
      <c r="D76" s="50"/>
      <c r="E76" s="50"/>
      <c r="F76" s="82" t="s">
        <v>92</v>
      </c>
      <c r="G76" s="74" t="s">
        <v>93</v>
      </c>
      <c r="H76" s="83" t="s">
        <v>86</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v9SMjON0gSKCOpy6+e8C+VgzWG6pFsZqt3gceZfdWw4+lWvR7zHIXe00gwS/w6cfVaJK7jhjNeTSP+u8255ApA==" saltValue="7ORwJF3u5Z1VP3ki14oumw=="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62</vt:i4>
      </vt:variant>
      <vt:variant>
        <vt:lpstr>名前付き一覧</vt:lpstr>
      </vt:variant>
      <vt:variant>
        <vt:i4>106</vt:i4>
      </vt:variant>
    </vt:vector>
  </HeadingPairs>
  <TitlesOfParts>
    <vt:vector size="168" baseType="lpstr">
      <vt:lpstr>_a0</vt:lpstr>
      <vt:lpstr>_b1</vt:lpstr>
      <vt:lpstr>_c1</vt:lpstr>
      <vt:lpstr>_w1</vt:lpstr>
      <vt:lpstr>1月</vt:lpstr>
      <vt:lpstr>_b2</vt:lpstr>
      <vt:lpstr>_c2</vt:lpstr>
      <vt:lpstr>_w2</vt:lpstr>
      <vt:lpstr>2月</vt:lpstr>
      <vt:lpstr>_b3</vt:lpstr>
      <vt:lpstr>_c3</vt:lpstr>
      <vt:lpstr>_w3</vt:lpstr>
      <vt:lpstr>3月</vt:lpstr>
      <vt:lpstr>_b4</vt:lpstr>
      <vt:lpstr>_c4</vt:lpstr>
      <vt:lpstr>_w4</vt:lpstr>
      <vt:lpstr>4月</vt:lpstr>
      <vt:lpstr>_b5</vt:lpstr>
      <vt:lpstr>_c5</vt:lpstr>
      <vt:lpstr>_w5</vt:lpstr>
      <vt:lpstr>5月</vt:lpstr>
      <vt:lpstr>_b6</vt:lpstr>
      <vt:lpstr>_c6</vt:lpstr>
      <vt:lpstr>_w6</vt:lpstr>
      <vt:lpstr>6月</vt:lpstr>
      <vt:lpstr>_b7</vt:lpstr>
      <vt:lpstr>_c7</vt:lpstr>
      <vt:lpstr>_w7</vt:lpstr>
      <vt:lpstr>7月</vt:lpstr>
      <vt:lpstr>_b8</vt:lpstr>
      <vt:lpstr>_c8</vt:lpstr>
      <vt:lpstr>_w8</vt:lpstr>
      <vt:lpstr>8月</vt:lpstr>
      <vt:lpstr>_b9</vt:lpstr>
      <vt:lpstr>_c9</vt:lpstr>
      <vt:lpstr>_w9</vt:lpstr>
      <vt:lpstr>9月</vt:lpstr>
      <vt:lpstr>_b10</vt:lpstr>
      <vt:lpstr>_c10</vt:lpstr>
      <vt:lpstr>_w10</vt:lpstr>
      <vt:lpstr>10月</vt:lpstr>
      <vt:lpstr>_b11</vt:lpstr>
      <vt:lpstr>_c11</vt:lpstr>
      <vt:lpstr>_w11</vt:lpstr>
      <vt:lpstr>11月</vt:lpstr>
      <vt:lpstr>_b12</vt:lpstr>
      <vt:lpstr>_c12</vt:lpstr>
      <vt:lpstr>_w12</vt:lpstr>
      <vt:lpstr>12月</vt:lpstr>
      <vt:lpstr>_b13</vt:lpstr>
      <vt:lpstr>_c13</vt:lpstr>
      <vt:lpstr>_w13</vt:lpstr>
      <vt:lpstr>13月</vt:lpstr>
      <vt:lpstr>_b14</vt:lpstr>
      <vt:lpstr>_c14</vt:lpstr>
      <vt:lpstr>_w14</vt:lpstr>
      <vt:lpstr>14月</vt:lpstr>
      <vt:lpstr>_b15</vt:lpstr>
      <vt:lpstr>_c15</vt:lpstr>
      <vt:lpstr>_w15</vt:lpstr>
      <vt:lpstr>15月</vt:lpstr>
      <vt:lpstr>spec</vt:lpstr>
      <vt:lpstr>'10月'!Print_Area</vt:lpstr>
      <vt:lpstr>'11月'!Print_Area</vt:lpstr>
      <vt:lpstr>'12月'!Print_Area</vt:lpstr>
      <vt:lpstr>'13月'!Print_Area</vt:lpstr>
      <vt:lpstr>'14月'!Print_Area</vt:lpstr>
      <vt:lpstr>'15月'!Print_Area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spec!Print_Area</vt:lpstr>
      <vt:lpstr>'10月'!Rイメージ</vt:lpstr>
      <vt:lpstr>'11月'!Rイメージ</vt:lpstr>
      <vt:lpstr>'12月'!Rイメージ</vt:lpstr>
      <vt:lpstr>'13月'!Rイメージ</vt:lpstr>
      <vt:lpstr>'14月'!Rイメージ</vt:lpstr>
      <vt:lpstr>'15月'!Rイメージ</vt:lpstr>
      <vt:lpstr>'1月'!Rイメージ</vt:lpstr>
      <vt:lpstr>'2月'!Rイメージ</vt:lpstr>
      <vt:lpstr>'3月'!Rイメージ</vt:lpstr>
      <vt:lpstr>'4月'!Rイメージ</vt:lpstr>
      <vt:lpstr>'5月'!Rイメージ</vt:lpstr>
      <vt:lpstr>'6月'!Rイメージ</vt:lpstr>
      <vt:lpstr>'7月'!Rイメージ</vt:lpstr>
      <vt:lpstr>'8月'!Rイメージ</vt:lpstr>
      <vt:lpstr>'9月'!Rイメージ</vt:lpstr>
      <vt:lpstr>'10月'!Rロゴ</vt:lpstr>
      <vt:lpstr>'11月'!Rロゴ</vt:lpstr>
      <vt:lpstr>'12月'!Rロゴ</vt:lpstr>
      <vt:lpstr>'13月'!Rロゴ</vt:lpstr>
      <vt:lpstr>'14月'!Rロゴ</vt:lpstr>
      <vt:lpstr>'15月'!Rロゴ</vt:lpstr>
      <vt:lpstr>'1月'!Rロゴ</vt:lpstr>
      <vt:lpstr>'2月'!Rロゴ</vt:lpstr>
      <vt:lpstr>'3月'!Rロゴ</vt:lpstr>
      <vt:lpstr>'4月'!Rロゴ</vt:lpstr>
      <vt:lpstr>'5月'!Rロゴ</vt:lpstr>
      <vt:lpstr>'6月'!Rロゴ</vt:lpstr>
      <vt:lpstr>'7月'!Rロゴ</vt:lpstr>
      <vt:lpstr>'8月'!Rロゴ</vt:lpstr>
      <vt:lpstr>'9月'!Rロゴ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2023/10/02 3:04:46  _x000d_
「すてきなカレンダー」テンプレート_x000d_
レイアウトの無断転用を禁ずる_x000d_
 Copyright(C) 2019-2022 hokuda All Rights Reserved.</dc:description>
  <cp:lastModifiedBy>k hokuda</cp:lastModifiedBy>
  <dcterms:created xsi:type="dcterms:W3CDTF">2023-10-01T18:03:30Z</dcterms:created>
  <dcterms:modified xsi:type="dcterms:W3CDTF">2023-10-01T18:04:47Z</dcterms:modified>
</cp:coreProperties>
</file>